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05359\AppData\Local\Microsoft\Windows\INetCache\Content.Outlook\RYXCD927\"/>
    </mc:Choice>
  </mc:AlternateContent>
  <xr:revisionPtr revIDLastSave="0" documentId="13_ncr:1_{E662E94C-2234-49F1-8D9F-C724EA949E4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říloha I.3 - P" sheetId="1" r:id="rId1"/>
    <sheet name="Příloha I.4 - V" sheetId="8" r:id="rId2"/>
  </sheets>
  <externalReferences>
    <externalReference r:id="rId3"/>
    <externalReference r:id="rId4"/>
  </externalReferences>
  <definedNames>
    <definedName name="DF_GRID_1" localSheetId="1">#REF!</definedName>
    <definedName name="DF_GRID_1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4" i="8" l="1"/>
  <c r="D294" i="8"/>
  <c r="B2" i="8"/>
  <c r="D223" i="1" l="1"/>
</calcChain>
</file>

<file path=xl/sharedStrings.xml><?xml version="1.0" encoding="utf-8"?>
<sst xmlns="http://schemas.openxmlformats.org/spreadsheetml/2006/main" count="520" uniqueCount="508">
  <si>
    <t>MF</t>
  </si>
  <si>
    <t>Položka rozpočtové skladby</t>
  </si>
  <si>
    <t>Ostatní příjmy z vlastní činnosti</t>
  </si>
  <si>
    <t>Úrokové příjmy z finančních derivátů k vlastním dluhopisům</t>
  </si>
  <si>
    <t>Ostatní příjmy z výnosů finančního majetku</t>
  </si>
  <si>
    <t>Neidentifikované příjmy</t>
  </si>
  <si>
    <t>Dočasné zatřídění příjmů</t>
  </si>
  <si>
    <t>Splátky půjčených prostředků od podniků ve vlastnictví státu</t>
  </si>
  <si>
    <t>Splátky  půjčených prostředků od státního rozpočtu</t>
  </si>
  <si>
    <t>Splátky půjčených prostředků od státních fondů</t>
  </si>
  <si>
    <t>Splátky  půjčených prostředků od zvláštních fondů ústřední úrovně</t>
  </si>
  <si>
    <t>Splátky půjčených prostředků od obcí</t>
  </si>
  <si>
    <t>Splátky půjčených prostředků od krajů</t>
  </si>
  <si>
    <t>Splátky půjčených prostředků od regionálních rad</t>
  </si>
  <si>
    <t>Splátky půjčených prostředků od příspěvkových organizací</t>
  </si>
  <si>
    <t>Splátky půjčených prostředků od vysokých škol</t>
  </si>
  <si>
    <t xml:space="preserve">Splátky půjčených prostředků od ostatních zřízených a podobných  subjektů </t>
  </si>
  <si>
    <t>Splátky půjčených prostředků  ze zahraničí</t>
  </si>
  <si>
    <t xml:space="preserve">Ostatní příjmy z prodeje dlouhodobého majetku </t>
  </si>
  <si>
    <t>Přijaté dary na pořízení dlouhodobého majetku</t>
  </si>
  <si>
    <t>Ostatní investiční příjmy j.n.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</si>
  <si>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</si>
  <si>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</si>
  <si>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</si>
  <si>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</si>
  <si>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Ostatní neinvestiční přijaté transfery ze státního rozpočtu</t>
  </si>
  <si>
    <t>Neinvestiční převody z Národního fondu</t>
  </si>
  <si>
    <t>Ostatní neinvestiční přijaté transfery od rozpočtů ústřední úrovně</t>
  </si>
  <si>
    <t>Neinvestiční přijaté transfery od obcí</t>
  </si>
  <si>
    <t>Neinvestiční přijaté transfery od krajů</t>
  </si>
  <si>
    <t>Ostatní neinvestiční přijaté transfery od rozpočtů územní úrovně</t>
  </si>
  <si>
    <t>Převody z rozpočtových účtů</t>
  </si>
  <si>
    <t>Převody z rezervních fondů  organizačních složek státu</t>
  </si>
  <si>
    <t>Ostatní převody z vlastních fondů</t>
  </si>
  <si>
    <t>Neinvestiční transfery z finančních mechanismů</t>
  </si>
  <si>
    <t>Neinvestiční transfery od NATO</t>
  </si>
  <si>
    <t>Ostatní neinvestiční přijaté transfery ze zahraničí</t>
  </si>
  <si>
    <t>Neinvestiční přijaté transfery ze státních finančních aktiv</t>
  </si>
  <si>
    <t>Investiční přijaté transfery z kapitoly všeobecné pokladní správy státního rozpočtu</t>
  </si>
  <si>
    <t>Investiční přijaté transfery ze státního rozpočtu v rámci souhrnného dotačního vztahu</t>
  </si>
  <si>
    <t>Investiční přijaté transfery ze státních fondů</t>
  </si>
  <si>
    <t>Investiční přijaté transfery ze zvláštních fondů ústřední úrovně</t>
  </si>
  <si>
    <t>Ostatní investiční přijaté transfery ze státního rozpočtu</t>
  </si>
  <si>
    <t>Investiční převody z Národního fondu</t>
  </si>
  <si>
    <t>Investiční přijaté transfery od obcí</t>
  </si>
  <si>
    <t>Investiční přijaté transfery od krajů</t>
  </si>
  <si>
    <t>Investiční transfery přijaté od Evropské unie</t>
  </si>
  <si>
    <t xml:space="preserve">Investiční transfery z finančních mechanismů </t>
  </si>
  <si>
    <t>Investiční trasfery od NATO</t>
  </si>
  <si>
    <t xml:space="preserve"> Investiční přijaté transfery ze státních finančních aktiv</t>
  </si>
  <si>
    <t>Celkem</t>
  </si>
  <si>
    <t>Převody z vlastní pokladny</t>
  </si>
  <si>
    <t>Převody z vlastních fondů přes rok</t>
  </si>
  <si>
    <t>Kursové rozdíly v příjmech</t>
  </si>
  <si>
    <t>Úhrada prostředků, které státní rozpočet odvedl Evropské unii za Národní fond</t>
  </si>
  <si>
    <t>Ostatní splátky půjčených prostředků od veřejných rozpočtů</t>
  </si>
  <si>
    <t>Ostatní splátky půjčených prostředků od veřejných rozpočtů územní úrovně</t>
  </si>
  <si>
    <t>Daň z digitálních služeb</t>
  </si>
  <si>
    <t>z toho: nástroj 17000</t>
  </si>
  <si>
    <t>Aktuální predikce v tis. Kč</t>
  </si>
  <si>
    <t>Aktiální predikce v tis. Kč</t>
  </si>
  <si>
    <t>Příjem z pojistného na důchodové pojištění od zaměstnavatelů</t>
  </si>
  <si>
    <t>Příjem z pojistného od zaměstnanců</t>
  </si>
  <si>
    <t>Příjem z pojistného na důch. poj. od osob sam. výd. činných</t>
  </si>
  <si>
    <t>Příjem z pojistného na nemocenské pojištění od zaměstnavatel</t>
  </si>
  <si>
    <t>Příjem z příspěvků na st. politiku zaměst. od zaměstnavatelů</t>
  </si>
  <si>
    <t>Příjem z příspěvků na státní politiku zaměstnanosti od OSVČ</t>
  </si>
  <si>
    <t>Příspěvky na státní politiku zaměstnanosti od OSVČ</t>
  </si>
  <si>
    <t>Příjem z přirážek k pojistnému</t>
  </si>
  <si>
    <t>Příjem z příslušenství pojistného</t>
  </si>
  <si>
    <t>Příjem z daně z příjmů fyzických osob placené plátci</t>
  </si>
  <si>
    <t>Příjem z daně z příjmů fyzických osob placené poplatníky</t>
  </si>
  <si>
    <t>Příjem z daně z příjmů fyz. osob vybírané srážkou-zvl. sazba</t>
  </si>
  <si>
    <t>Příjem z daně z příjmů právnických osob</t>
  </si>
  <si>
    <t>Příjem z daně z přidané hodnoty</t>
  </si>
  <si>
    <t>Příjem ze spotřební daně z minerálních olejů</t>
  </si>
  <si>
    <t>Příjem ze spotřební daně z lihu</t>
  </si>
  <si>
    <t>Příjem ze spotřební daně z piva</t>
  </si>
  <si>
    <t>Příjem ze spotřební daně z vína a meziproduktů</t>
  </si>
  <si>
    <t>Příjem ze spotřební daně z tabákových výrobků</t>
  </si>
  <si>
    <t>Příjem ze spotřební daně ze zahřívaných tabákových výrobků</t>
  </si>
  <si>
    <t>Příjem z daně ze zemního plynu a některých dalších plynů</t>
  </si>
  <si>
    <t>Příjem z daně z pevných paliv</t>
  </si>
  <si>
    <t>Příjem z daně z elektřiny</t>
  </si>
  <si>
    <t>Příjem z odvodu z elektřiny ze slunečního záření</t>
  </si>
  <si>
    <t>Příjem z poplatků za znečišťování ovzduší</t>
  </si>
  <si>
    <t>Příjem z poplatků za ukládání odpadů na skládku</t>
  </si>
  <si>
    <t>Příjem z odvodů za odnětí půdy ze zemědělského půdního fondu</t>
  </si>
  <si>
    <t>Příjem z poplatku za využívání zdroje přírodní minerál. vody</t>
  </si>
  <si>
    <t>Příjem ze správních poplatků</t>
  </si>
  <si>
    <t>Příjem ze soudních poplatků</t>
  </si>
  <si>
    <t>Příjem z poplatku na činnost Energetického regulačního úřadu</t>
  </si>
  <si>
    <t>Příjem z daně z hazardn. her s výj. dílčí daně z techn. her</t>
  </si>
  <si>
    <t>Příjem ze cla vyměřeného do dne 30. dubna 2004</t>
  </si>
  <si>
    <t>Nerozúčtované, neidentif. a do jiných pol. nezař. daň. příj.</t>
  </si>
  <si>
    <t>Příjem z prodeje kolkových známek</t>
  </si>
  <si>
    <t>Příjem z odv. nahraz. zaměstnávání obč. se změn. pra. schop.</t>
  </si>
  <si>
    <t>Příjem z poskytování služeb, výrobků, prací, výkonů a práv</t>
  </si>
  <si>
    <t>Příjem z prodeje zboží (již nakoupeného za účelem prodeje)</t>
  </si>
  <si>
    <t>Příjem ze školného</t>
  </si>
  <si>
    <t>Příjem z odvodů příspěvkových organizací</t>
  </si>
  <si>
    <t>Příjem z ostatních odvodů příspěvkových organizací</t>
  </si>
  <si>
    <t>Příjem z výnosů z likvidace zbytkových podniků</t>
  </si>
  <si>
    <t>Příjem z pronájmu nebo pachtu pozemků</t>
  </si>
  <si>
    <t>Příjem z pronájm n. pachtu ost. nemov. věcí a jejich částí</t>
  </si>
  <si>
    <t>Příjem z pronájmu nebo pachtu movitých věcí</t>
  </si>
  <si>
    <t>Ostatní příjmy z pronájmu nebo pachtu majetku</t>
  </si>
  <si>
    <t>Příjem z úroků</t>
  </si>
  <si>
    <t>Příjem z úroků ze státních dluhopisů</t>
  </si>
  <si>
    <t>Příjem sankčních plateb přijatých od jiných osob</t>
  </si>
  <si>
    <t>Přijaté vratky nespotřebovaných transferů</t>
  </si>
  <si>
    <t>Ostatní příjmy z finančního vypořádání od jiných rozpočtů</t>
  </si>
  <si>
    <t>Příjmy z úhr. vynal. dle zák. o ochr. zaměst. při pl. nesch.</t>
  </si>
  <si>
    <t>Ostatní přijaté vratky transferů a podobné příjmy</t>
  </si>
  <si>
    <t>Příj. z prod. krátkodob. a drobn. dlouhodob. neinv. majetku</t>
  </si>
  <si>
    <t>Přijaté peněžité neinvestiční dary</t>
  </si>
  <si>
    <t>Příjem z pojistných plnění</t>
  </si>
  <si>
    <t>Přijaté neinvestiční příspěvky a náhrady</t>
  </si>
  <si>
    <t>Ostatní nedaňové příjmy jinde nezařazené</t>
  </si>
  <si>
    <t>Příjem z poplatků za udržování patentu v platnosti</t>
  </si>
  <si>
    <t>Příjem z pojistného na nemocenské pojištění od OSVČ</t>
  </si>
  <si>
    <t>Příjem z dobrovolného pojistného na důchodové pojištění</t>
  </si>
  <si>
    <t>Splátky půjčených prostředků od podnikatelů – fyzických osob</t>
  </si>
  <si>
    <t>Splátky půjč. prostř. od nefinanč. podnikatelů – práv. osob</t>
  </si>
  <si>
    <t>Splátky půjč. prostř. od obecně prosp. spol. a obdob. osob</t>
  </si>
  <si>
    <t>Splátky od dlužníků za zaplac. dodávek vč. spl. vlád. úvěrů</t>
  </si>
  <si>
    <t>Podíl na clu vyměřeném ode dne 1. května 2004</t>
  </si>
  <si>
    <t>Příjem z prodeje pozemků</t>
  </si>
  <si>
    <t>Příjem z prodeje ostatních nemovitých věcí a jejich částí</t>
  </si>
  <si>
    <t>Příjem z prodeje ostatního hmotného dlouhodobého majetku</t>
  </si>
  <si>
    <t>Příjem z prodeje nehmotného dlouhodobého majetku</t>
  </si>
  <si>
    <t>Příjem z prodeje majetkových podílů</t>
  </si>
  <si>
    <t>Ostatní příjmy z prodeje dlouhodobého finančního majetku</t>
  </si>
  <si>
    <t>Převody z ostatních vlastních fondů</t>
  </si>
  <si>
    <t>Neinvestiční přijaté transfery od jiných států</t>
  </si>
  <si>
    <t>Neinv.př.transf. od mezinár.org. a někt.zahr.org. a práv.os.</t>
  </si>
  <si>
    <t>Neinvestiční transfery přijaté od Evropské unie</t>
  </si>
  <si>
    <t>Příjem z daně z příjmů právnických osob v případech, kdy poplatníkem je obec, s výjimkou daně vybírané srážkou podle zvláštní sazby daně</t>
  </si>
  <si>
    <t>Příjem z daně z příjmů právnických osob v případech, kdy poplatníkem je kraj, s výjimkou daně vybírané srážkou podle zvláštní sazby daně</t>
  </si>
  <si>
    <t>Příjem z poplatku za látky poškozující nebo ohrožující ozónovou vrstvu Země</t>
  </si>
  <si>
    <t xml:space="preserve">Příjem z audiovizuálních poplatků </t>
  </si>
  <si>
    <t>Příjem ze spotřební daně ze surového tabáku</t>
  </si>
  <si>
    <t>Příjem z daně silniční</t>
  </si>
  <si>
    <t xml:space="preserve">Příjem z časového poplatku za užívání dálnic a rychlostních silnic </t>
  </si>
  <si>
    <t>Příjem z mýtného</t>
  </si>
  <si>
    <t>Příjem z poplatku za vypouštění odpadních vod do vod povrchových</t>
  </si>
  <si>
    <t>Příjem z poplatku za odnětí pozemku podle lesního zákona</t>
  </si>
  <si>
    <t>Příjem z poplatku za povolené vypouštění odpadních vod do vod podzemních</t>
  </si>
  <si>
    <t>Příjem ze zrušeného poplatkuza komunální odpad</t>
  </si>
  <si>
    <t>Příjem z registračních a evidenčních poplatků za obaly</t>
  </si>
  <si>
    <t>Příjem z ostatních poplatků a jiných obdobných peněžitých plnění v oblasti životního prostředí a pokuta za nedodaný objem biopaliv</t>
  </si>
  <si>
    <t>Příjem z poplatku ze psů</t>
  </si>
  <si>
    <t xml:space="preserve">Příjem z poplatku z pobytu </t>
  </si>
  <si>
    <t>Příjem z poplatku za užívání veřejného prostranství</t>
  </si>
  <si>
    <t>Příjem z poplatku ze vstupného</t>
  </si>
  <si>
    <t>Příjem z poplatku za obecní systém odpadového hospodářství a příjem z poplatku za odkládání komunálního odpadu z nemovité věci</t>
  </si>
  <si>
    <t>Příjem z poplatku za povolení k vjezdu s motorovým vozidlem do vybraných míst a částí měst</t>
  </si>
  <si>
    <t>Příjem z poplatku za zhodnocení stavebního pozemku možností jeho připojení na stavbu vodovodu nebo kanalizace</t>
  </si>
  <si>
    <t xml:space="preserve">Příjem ze zrušených místních poplatků </t>
  </si>
  <si>
    <t>Příjem za zkoušky z odborné způsobilosti od žadatelů o řidičské oprávnění</t>
  </si>
  <si>
    <t>Příjem z licencí pro kamionovou dopravu</t>
  </si>
  <si>
    <t>Příjem úhrad za dobývání nerostů a popl. za geolog. práce</t>
  </si>
  <si>
    <t>Příjem z odvodů z vybraných činností a služeb j.n.</t>
  </si>
  <si>
    <t>Příjem z poplatku Státnímu úřadu pro jadernou bezpečnost za žádost o vydání povolení</t>
  </si>
  <si>
    <t>Příjem z udržovacího poplatku Státnímu úřadu pro jadernou bezpečnost</t>
  </si>
  <si>
    <t>Příjem z ostatních poplatků na činnost správních úřadů v jiných položkách neuvedených</t>
  </si>
  <si>
    <t>Příjem ze zrušeného odvodu z loterií a podob. her kromě odvodu z výher. hr. př.</t>
  </si>
  <si>
    <t>Příjem ze zrušeného odvodu z výherních hracích přístrojů</t>
  </si>
  <si>
    <t>Příjem ze zrušeného odvodu za státní dozor</t>
  </si>
  <si>
    <t>Příjem ze zrušené dovozní přirážky, dovozní daně a jiných zrušených daní z mezinárodního obchodu a transakcí</t>
  </si>
  <si>
    <t>Příjem z daně z nemovitých věcí</t>
  </si>
  <si>
    <t>Příjem ze zrušené daně darovací</t>
  </si>
  <si>
    <t>Příjem ze zrušené daně dědické</t>
  </si>
  <si>
    <t>Příjem ze zrušené daně z nabytí nemovitých věcí a zrušené daně z převodu nemovitostí</t>
  </si>
  <si>
    <t>Nevyjasněné, neidentifikovaně a nezařazené příjmy z pojistného na sociální zabezpečení nebo z příspěvku na státní politiku zaměstnanosti</t>
  </si>
  <si>
    <t>Příjem z příslušenství daní a poplatků</t>
  </si>
  <si>
    <t>Příjem ze zrušené dávky z cukru</t>
  </si>
  <si>
    <t>Příjem z prodeje práv k využívání rádiových kmitočtů</t>
  </si>
  <si>
    <t>Příjem z odvodů zbývajícího zisku České národní banky</t>
  </si>
  <si>
    <t>Příjem z odvodů školských právnických osob zřízených státem, kraji a obcemi</t>
  </si>
  <si>
    <r>
      <t xml:space="preserve">Příjem z převodů z fondů státních podniků do státního rozpočtu </t>
    </r>
    <r>
      <rPr>
        <sz val="8"/>
        <color rgb="FFFF0000"/>
        <rFont val="Calibri"/>
        <family val="2"/>
        <charset val="238"/>
        <scheme val="minor"/>
      </rPr>
      <t>(pod tabulkou specifikujte podniky a částky)</t>
    </r>
  </si>
  <si>
    <t>Neúrokové příjmy z finančních derivátů kromě příjmů z derivátů k vlastním dluhopisům</t>
  </si>
  <si>
    <r>
      <t xml:space="preserve">Příjem z podílů na zisku a dividend </t>
    </r>
    <r>
      <rPr>
        <sz val="8"/>
        <color rgb="FFFF0000"/>
        <rFont val="Calibri"/>
        <family val="2"/>
        <charset val="238"/>
        <scheme val="minor"/>
      </rPr>
      <t>(pod tabulkou specifikujte podniky a částky)</t>
    </r>
  </si>
  <si>
    <t>Příjem z úroků z komunálních dluhopisů</t>
  </si>
  <si>
    <t>Neúrokové příjmy z finančních derivátů</t>
  </si>
  <si>
    <t>Úrokové příjmy z finančních derivátů kromě příjmů z derivátů k vlastním dluhopisům</t>
  </si>
  <si>
    <t>Příjem ze sankčních plateb přijaté od státu, obcí a krajů</t>
  </si>
  <si>
    <t>Příjem z finančního vypořádání mezi kraji,obcemi a dobrovolnými svazky obcí</t>
  </si>
  <si>
    <t>Příjem z vratek nevyužitých prostředků z Národního fondu</t>
  </si>
  <si>
    <t>Příjem z finančního vypořádání mezi obcemi a dobrovolnými svazky obcí</t>
  </si>
  <si>
    <t>Příjem z finančního vypořádání mezi regionální radou a kraji, obcemi a dobrovolnými svazky obcí</t>
  </si>
  <si>
    <t>Vratky nepoužitých prostředků z Národního fondu pro vyrovnání kursových rozdílů</t>
  </si>
  <si>
    <t>Prostředky přijaté z Národního fondu související s neplněním závazků z mezinárodních smluv</t>
  </si>
  <si>
    <t>Příjem plateb k úhradě správy vodních toků a správy povodí</t>
  </si>
  <si>
    <t>Příjem z dobíhajících úhrad dobývacího prostoru a z vydobytých nerostů</t>
  </si>
  <si>
    <t>Příjem z poplatků za udržování evropského patentu v platnosti</t>
  </si>
  <si>
    <t>Příjem z poplatků za udržování dodatkového ochranného osvědčení pro léčiva</t>
  </si>
  <si>
    <t>Splátky půjčených prostředků  od finančních podnikatelů - právnických  osob</t>
  </si>
  <si>
    <t>Splátky  půjčených prostředků od fondů sociálního a veřejného zdravotního pojištění</t>
  </si>
  <si>
    <t>Splátky půjčených prostředků  od fyzických osob</t>
  </si>
  <si>
    <t>Příjem od dlužníků za realizace záruk</t>
  </si>
  <si>
    <t>Podíl na dávkách z cukru vybraných Stáním zemědělským intervenčním fondem</t>
  </si>
  <si>
    <t>Podíl na dani z přidané hodnoty ze služeb</t>
  </si>
  <si>
    <t>Přijaté příspěvky od osob na pořízení dlouhodobého majetku</t>
  </si>
  <si>
    <t>Příjem z prodeje akcií</t>
  </si>
  <si>
    <t>Příjem z prodeje dluhopisů</t>
  </si>
  <si>
    <t>Neinvestiční přijaté transfery od fondů sociálního nebo veřejného zdravotního  pojištění</t>
  </si>
  <si>
    <t>Převody z vlastních fondů podnikatelské činnosti</t>
  </si>
  <si>
    <t>Převody z vlastních rezervních fondů jiných než organizačních složek státu</t>
  </si>
  <si>
    <t xml:space="preserve">Převody z fondu kulturních a sociálních potřeb organizačních složek státu </t>
  </si>
  <si>
    <t>Neinvestiční převody mezi statutárními městy včetně hl. m. Prahy a jejich městskými obvody nebo částmi</t>
  </si>
  <si>
    <t>Ostatní investiční přijaté transfery od rozpočtů ústřední úrovně</t>
  </si>
  <si>
    <t>Ostatní investiční přijaté transfery od rozpočů územní úrovně</t>
  </si>
  <si>
    <t>Investiční přijaté transfery od jiných států</t>
  </si>
  <si>
    <t>Investiční přijaté transfery od mezinárodních nebo zahraničních institucí</t>
  </si>
  <si>
    <t>z toho: nástroj 17100</t>
  </si>
  <si>
    <t>Příjem ze spotřební daně z výrobků souvisejících s tabákovými výrobky</t>
  </si>
  <si>
    <t>Příjem z dílčí daně z technických her</t>
  </si>
  <si>
    <t>Příjem z daně z hazardních her s výjimkou technických her neprovozovaných prostřednictvím internetu</t>
  </si>
  <si>
    <t>Příjem z daně z technických her neprovozovaných prostřednictvím internetu</t>
  </si>
  <si>
    <t>Příjem z daně z internetových hazardních her</t>
  </si>
  <si>
    <t>Pojistné na nemocenské pojištění od zaměstnanců</t>
  </si>
  <si>
    <t>EU-část Aktuální predikce v tis. Kč</t>
  </si>
  <si>
    <t>Platy zaměstnanců v pracovním poměru vyjma zaměstnanců na služebních místech</t>
  </si>
  <si>
    <t>Platy zaměstnanců bezpečnostních sborů a ozbrojených sil ve služebním poměru</t>
  </si>
  <si>
    <t>Platy zaměstnanců na služebních místech podle zákona o státní službě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</si>
  <si>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</si>
  <si>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</si>
  <si>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</si>
  <si>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</si>
  <si>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</si>
  <si>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</si>
  <si>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Odbytné vyplácené státním zaměstnancům ve správních úřadech</t>
  </si>
  <si>
    <t>Odchodné</t>
  </si>
  <si>
    <t>Peněžní náležitosti vojáků v záloze ve službě</t>
  </si>
  <si>
    <t>Kázeňské odměny poskytnuté formou peněžitých darů</t>
  </si>
  <si>
    <t>Ostatní platby za provedenou práci jinde nezařazené</t>
  </si>
  <si>
    <t>Povinné poj. na soc. zabezp. a přísp. na stát. pol. zaměstn.</t>
  </si>
  <si>
    <t>Povinné pojistné na veřejné zdravotní pojištění</t>
  </si>
  <si>
    <t xml:space="preserve">Pojistné na zákonné pojištění odpovědnosti zaměstnavatele za škodu při pracovním úrazu nebo nemoci z povolání </t>
  </si>
  <si>
    <t xml:space="preserve">Ostatní povinné pojistné placené zaměstnavatelem        </t>
  </si>
  <si>
    <t>Odměny za užití duševního vlastnictví</t>
  </si>
  <si>
    <t>Odměny za užití počítačových programů</t>
  </si>
  <si>
    <t>Platové a mzdové náhrady</t>
  </si>
  <si>
    <t>Mzdy podle cizího práva</t>
  </si>
  <si>
    <t>Podlimitní věcná břemena</t>
  </si>
  <si>
    <t>Podlimitní technické zhodnocení</t>
  </si>
  <si>
    <t>Potraviny</t>
  </si>
  <si>
    <t>Ochranné pomůcky</t>
  </si>
  <si>
    <t>Léky a zdravotnický materiál</t>
  </si>
  <si>
    <t>Prádlo, oděv a obuv s výjimkou ochranných pomůcek</t>
  </si>
  <si>
    <t>Učebnice a školní potřeby</t>
  </si>
  <si>
    <t>Knihy a obdobné listinné informační prostředky</t>
  </si>
  <si>
    <t>Drobný dlouhodobý hmotný majetek</t>
  </si>
  <si>
    <t>Nákup zboží za účelem dalšího prodeje</t>
  </si>
  <si>
    <t>Nákup materiálu jinde nezařazený</t>
  </si>
  <si>
    <t>Úroky vlastní</t>
  </si>
  <si>
    <t>Kursové rozdíly ve výdajích</t>
  </si>
  <si>
    <t>Úroky vzniklé převzetím cizích závazků</t>
  </si>
  <si>
    <t>Úplaty dluhové služby</t>
  </si>
  <si>
    <t>Neúrokové výdaje na finanční deriváty k vlastním dluhopisům</t>
  </si>
  <si>
    <t>Úrokové výdaje na finanční deriváty k vlastním dluhopisům</t>
  </si>
  <si>
    <t>Úrokové výdaje na finanční deriváty kromě výdajů na deriváty k vlastním dluhopisům</t>
  </si>
  <si>
    <t>Neúrokové výdaje na finanční deriváty kromě výdajů na deriváty k vlastním dluhopisům</t>
  </si>
  <si>
    <t>Ostatní úroky a ostatní finanční výdaje</t>
  </si>
  <si>
    <t>Studená voda včetně stočného a úplaty za odvod dešťových vod</t>
  </si>
  <si>
    <t>Teplo</t>
  </si>
  <si>
    <t>Plyn</t>
  </si>
  <si>
    <t>Elektrická energie</t>
  </si>
  <si>
    <t>Pevná paliva</t>
  </si>
  <si>
    <t>Pohonné hmoty a maziva</t>
  </si>
  <si>
    <t>Teplá voda</t>
  </si>
  <si>
    <t>Nákup ostatních paliv a energie</t>
  </si>
  <si>
    <t>Poštovní služby</t>
  </si>
  <si>
    <t>Služby elektronických komunikací</t>
  </si>
  <si>
    <t>Služby peněžních ústavů</t>
  </si>
  <si>
    <t>Nájemné</t>
  </si>
  <si>
    <t>Zemědělské pachtovné</t>
  </si>
  <si>
    <t>Konzultační, poradenské a právní služby</t>
  </si>
  <si>
    <t>Služby školení a vzdělávání</t>
  </si>
  <si>
    <t>Zpracování dat a služby související s inf.a komunik.technol.</t>
  </si>
  <si>
    <t>Nákup ostatních služeb</t>
  </si>
  <si>
    <t>Opravy a udržování</t>
  </si>
  <si>
    <t>Podlimitní programové vybavení</t>
  </si>
  <si>
    <t>Cestovné</t>
  </si>
  <si>
    <t>Pohoštění</t>
  </si>
  <si>
    <t>Účastnické úplaty na konference</t>
  </si>
  <si>
    <t>Nákup archiválií</t>
  </si>
  <si>
    <t>Nájemné za nájem s právem koupě</t>
  </si>
  <si>
    <t>Ostatní nákupy jinde nezařazené</t>
  </si>
  <si>
    <t>Převody vnitřním organizačním jednotkám</t>
  </si>
  <si>
    <t>Převody vlastní pokladně</t>
  </si>
  <si>
    <t>Výdaje na realizaci záruk</t>
  </si>
  <si>
    <t>Výdaje na vládní úvěry</t>
  </si>
  <si>
    <t>Převody   do   elektronických   peněženek</t>
  </si>
  <si>
    <t>Vratky jistot</t>
  </si>
  <si>
    <t>Zaplacené sankce a odstupné</t>
  </si>
  <si>
    <t>Poskytnuté náhrady</t>
  </si>
  <si>
    <t>Výdaje na věcné dary</t>
  </si>
  <si>
    <t>Odvody za neplnění povin. zaměstnávat zdravotně postižené</t>
  </si>
  <si>
    <t>Náhrady a přísp. souvis. s výkonem ústavní fce a fce soudce</t>
  </si>
  <si>
    <t>Náhrady zvýš. nákladů spojených s výkonem fce v zahraničí</t>
  </si>
  <si>
    <t>Finanční náhrady v rámci majetkového vyrovnání s církvemi</t>
  </si>
  <si>
    <t>Ostatní výdaje související s neinvestičními nákupy</t>
  </si>
  <si>
    <t>Neinvestiční transfery finančním institucím</t>
  </si>
  <si>
    <t>Neinvest. transfery nefinančním podnikatelům – fyz.osobám</t>
  </si>
  <si>
    <t>Neinvest. transfery nefinančním podnikatelům – práv. osobám</t>
  </si>
  <si>
    <t>Neinvest. transfery fin. a podobným institucím ve vl. státu</t>
  </si>
  <si>
    <t xml:space="preserve">     z toho ČEB, a.s.</t>
  </si>
  <si>
    <t xml:space="preserve">                    NRB, a.s.</t>
  </si>
  <si>
    <t xml:space="preserve">                    EGAP, a.s.</t>
  </si>
  <si>
    <t>Neinvest. transfery vybraným podnikatelům ve vlast. státu</t>
  </si>
  <si>
    <t xml:space="preserve">     z toho PGRLF, a.s.</t>
  </si>
  <si>
    <t xml:space="preserve">                    SŽ, a.s.</t>
  </si>
  <si>
    <t xml:space="preserve">                     Prisko, a.s.</t>
  </si>
  <si>
    <t xml:space="preserve">                     VF</t>
  </si>
  <si>
    <t xml:space="preserve">                     ostatní</t>
  </si>
  <si>
    <t>Neinv. transf. obecním a krajským nemocnicím - obchod. spol.</t>
  </si>
  <si>
    <t xml:space="preserve">Ostatní neinvestiční transfery podnikatelům </t>
  </si>
  <si>
    <t>Neinv. transf. fundacím, ústavům a obecně prospěšným společ.</t>
  </si>
  <si>
    <t>Neinvestiční transfery spolkům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</si>
  <si>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</si>
  <si>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</si>
  <si>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</si>
  <si>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osobám</t>
  </si>
  <si>
    <t>Neinvestiční transfery státnímu rozpočtu</t>
  </si>
  <si>
    <t>Neinvestiční transfery státním fondům</t>
  </si>
  <si>
    <t>Neinvestiční transfery zvlášním fondům ústřední úrovně</t>
  </si>
  <si>
    <t>Neinvestiční transfery fondům sociálního a veř. zdrav. poj.</t>
  </si>
  <si>
    <t>Odvod daně za zaměstnance</t>
  </si>
  <si>
    <t>Odvod pojistného na soc. zab. a přísp. na stát. pol. zam.</t>
  </si>
  <si>
    <t>Odvod pojistného na veřejné zdrav. pojištění za zaměstnance</t>
  </si>
  <si>
    <t>Neinvestiční transfery prostředků do státních  finančních aktiv</t>
  </si>
  <si>
    <t>Ostatní neinvestiční transfery jiným veřejným rozpočtům</t>
  </si>
  <si>
    <t>Neinvestiční transfery obcím</t>
  </si>
  <si>
    <t>Neinvest. transfery obcím v rámci souhrn. dotačního vztahu</t>
  </si>
  <si>
    <t>Neinvestiční transfery krajům</t>
  </si>
  <si>
    <t>Neinvest. transfery krajům v rámci souhrn. dotačního vztahu</t>
  </si>
  <si>
    <t>Ostatní neinvestiční transfery rozpočtům územní úrovně</t>
  </si>
  <si>
    <t>Neinvestiční příspěvky zřízeným příspěvkovým organizacím</t>
  </si>
  <si>
    <t>Neinvestiční transfery veřejným vysokým školám</t>
  </si>
  <si>
    <t>Neinvestiční transfery školským právnickým osobám zřízeným státem, kraji a obcemi</t>
  </si>
  <si>
    <t>Neinvestiční transfery veřejným výzkumným institucím</t>
  </si>
  <si>
    <t>Neinvestiční transfery zřízeným příspěvkovým organizacím</t>
  </si>
  <si>
    <t>Neinvestiční transfery cizím příspěvkovým organizacím</t>
  </si>
  <si>
    <t>Převody vlastním fondům podnikatelské činnosti</t>
  </si>
  <si>
    <t>Základní příděl FKSP a sociálnímu fondu obcí a krajů</t>
  </si>
  <si>
    <t>Převody na účty nemající povahu veřejných rozpočtů</t>
  </si>
  <si>
    <t>Převody vlastním rezervním fondům územních rozpočtů</t>
  </si>
  <si>
    <t>Převody vlastním rozpočtovým účtům</t>
  </si>
  <si>
    <t>Převody do fondů organizačních složek státu</t>
  </si>
  <si>
    <t>Neinvestiční převody mezi statutárními městy včetně hl. m. Prahy a jejich městskými obvody nebo částmi - výdaje</t>
  </si>
  <si>
    <t>Převody do vlastní pokladny</t>
  </si>
  <si>
    <t>Ostatní převody vlastním fondům</t>
  </si>
  <si>
    <t>Převody do vlastních fondů přes rok</t>
  </si>
  <si>
    <t>Nákup kolků</t>
  </si>
  <si>
    <t>Platby daní státnímu rozpočtu</t>
  </si>
  <si>
    <t>Úhrady sankcí jiným rozpočtům</t>
  </si>
  <si>
    <t>Vratky transferů poskytnutých z veřejných rozpočtů</t>
  </si>
  <si>
    <t>Platby daní krajům, obcím a státním fondům</t>
  </si>
  <si>
    <t>Výdaje z finančního vypořádání mezi krajem a obcemi</t>
  </si>
  <si>
    <t>Výdaje z finančního vypořádání mezi obcemi</t>
  </si>
  <si>
    <t>Výdaje z finančního vypořádání mezi regionální radou a kraji, obcemi a dobrovolnými svazky obcí</t>
  </si>
  <si>
    <t>Sociální dávky</t>
  </si>
  <si>
    <t>Plnění z úrazového pojištění</t>
  </si>
  <si>
    <t>Náhr.mezd dle zák. o ochr.zamců při plateb.nesch.zaměstnav.</t>
  </si>
  <si>
    <t>Náhrady mezd a příspěvky v době nemoci nebo karantény</t>
  </si>
  <si>
    <t>Příspěvek na pohřeb dárce org.a náhrada posk.žijícímu dárci</t>
  </si>
  <si>
    <t>Stipendia žákům, studentům a doktorandům</t>
  </si>
  <si>
    <t>Dary fyzickým osobám</t>
  </si>
  <si>
    <t>Účelové neinvestiční transfery fyzickým osobám</t>
  </si>
  <si>
    <t>Neinvestiční transfery fyzickým osobám nemající povahu daru</t>
  </si>
  <si>
    <t>Stabilizační příspěvek vojákům</t>
  </si>
  <si>
    <t>Služební příspěvek vojákům na bydlení</t>
  </si>
  <si>
    <t>Náborový příspěvek</t>
  </si>
  <si>
    <t>Kvalifikační příspěvek a jednorázová peněžní výpomoc vojákům</t>
  </si>
  <si>
    <t>Ostatní neinvestiční transfery fyzickým osobám</t>
  </si>
  <si>
    <t>Neinvestiční transfery mezinárodním vládním organizacím</t>
  </si>
  <si>
    <t>Neinvestiční transfery nadnárodním orgánům</t>
  </si>
  <si>
    <t>Vratky neoprávněně použitých nebo zadržených prostředků Evropské unie</t>
  </si>
  <si>
    <t>Odvody vlastních zdrojů EU do rozpočtu EU podle DPH</t>
  </si>
  <si>
    <t>Odvody vlastních zdrojů EU do rozpočtu EU podle HND</t>
  </si>
  <si>
    <t>Odvody Evropské unii ke krytí záporných úroků</t>
  </si>
  <si>
    <t>Odvody vl. zdr. EU do rozp. EU-objem nerecykl. plast. obalů</t>
  </si>
  <si>
    <t>Neinvestiční transfery cizím státům</t>
  </si>
  <si>
    <t>Peněžní dary do zahraničí</t>
  </si>
  <si>
    <t>Ostatní neinvestiční transfery do zahraničí</t>
  </si>
  <si>
    <t>Členské příspěvky mezinárodním vládním organizacím</t>
  </si>
  <si>
    <t>Členské příspěvky mezinárodním nevládním organizacím</t>
  </si>
  <si>
    <t>Neinvestiční půjčené prostředky finančním institucím</t>
  </si>
  <si>
    <t>Neinvestiční půjčené prostředky nefinačním podnikatelům-fyzickým osobám</t>
  </si>
  <si>
    <t>Neinvestiční půjčené prostředky nefinančním podnikatelům-právnickým osobám</t>
  </si>
  <si>
    <t>Neinvestiční půjčené prostředky finančním a podobným institucím ve vlastnictví státu</t>
  </si>
  <si>
    <t>Neinvestiční půjčené prostředky vybraným podnikatelům ve vlastnictví státu (SŽDC, PGRLF, ČKA apod.)</t>
  </si>
  <si>
    <t>Ostatní neinvestiční půjčené prostředky podnikatelům</t>
  </si>
  <si>
    <t>Neinvestiční půjčené prostředky fundacím, ústavům a obecně prospěšným společnostem</t>
  </si>
  <si>
    <t>Neinvestiční půjčené prostředky spolkům</t>
  </si>
  <si>
    <t>Neinvestiční půjčené prostředky církvím a náboženským společnostem</t>
  </si>
  <si>
    <t>Neinvestiční půjčené prostředky společenstvím vlastníků jednotek</t>
  </si>
  <si>
    <t xml:space="preserve">Ostatní neinvestiční půjčené prostředky neziskovým a podobným organizacím 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</si>
  <si>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</si>
  <si>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</si>
  <si>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</si>
  <si>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veřejného zdravotního pojištění</t>
  </si>
  <si>
    <t xml:space="preserve">Ostatní neinvestiční půjčené prostředky jiným veřejným rozpočtům </t>
  </si>
  <si>
    <t>Neinvestiční půjčené prostředky obcím</t>
  </si>
  <si>
    <t>Neinvestiční půjčené prostředky krajům</t>
  </si>
  <si>
    <t>Ostatní neinvestiční půjčené prostředky rozpočtům územní úrovně</t>
  </si>
  <si>
    <t>Neinvestiční půjčené prostředky zřízeným příspěvkovým organizacím</t>
  </si>
  <si>
    <t>Neinvestiční půjčené prostředky veřejným vysokým školám</t>
  </si>
  <si>
    <t>Neinvestiční půjčené prostředky příspěvkovým organizacím zřízených jinými zřizovateli</t>
  </si>
  <si>
    <t>Neinvestiční půjčené prostředky fyzickým osobám</t>
  </si>
  <si>
    <t>Neinvestiční  půjčené prostředky do zahraničí</t>
  </si>
  <si>
    <t>Převody Národnímu fondu ke kompenzaci nesrovnalostí</t>
  </si>
  <si>
    <t>Ostatní neinvestiční převody Národnímu fondu</t>
  </si>
  <si>
    <t>Výdaje na náhrady za nezpůsobenou újmu</t>
  </si>
  <si>
    <t>Výdaje na náhrady škod způsobených nezákonným rozhodnutím nebo nesprávným úředním postupem při výkonu veřejné moci</t>
  </si>
  <si>
    <t>Nespecifikované rezervy</t>
  </si>
  <si>
    <t>Ostatní výdaje z finančního vypořádání</t>
  </si>
  <si>
    <t>Převody domněle neoprávněně použ. dotací zpět poskytovateli</t>
  </si>
  <si>
    <t>Ostatní neinvestiční výdaje jinde nezařazené</t>
  </si>
  <si>
    <t>Dočasné zatřídění výdajů</t>
  </si>
  <si>
    <t>Programové vybavení</t>
  </si>
  <si>
    <t>Ocenitelná práva</t>
  </si>
  <si>
    <t>Nehmotné výsledky výzkumné a obdobné činnosti</t>
  </si>
  <si>
    <t>Ostatní nákup dlouhodobého nehmotného majetku</t>
  </si>
  <si>
    <t>Stavby</t>
  </si>
  <si>
    <t>Stroje, přístroje a zařízení</t>
  </si>
  <si>
    <t>Dopravní prostředky</t>
  </si>
  <si>
    <t>Pěstitelské celky trvalých porostů</t>
  </si>
  <si>
    <t>Informační a komunikační technologie</t>
  </si>
  <si>
    <t>Kulturní předměty</t>
  </si>
  <si>
    <t>Nákup ostatního dlouhodobého hmotného majetku</t>
  </si>
  <si>
    <t>Pozemky</t>
  </si>
  <si>
    <t>Právo stavby</t>
  </si>
  <si>
    <t>Nadlimitní věcná břemena</t>
  </si>
  <si>
    <t>Nákup akcií</t>
  </si>
  <si>
    <t>Nákup majetkových podílů</t>
  </si>
  <si>
    <t>Nákup ostatních majetkových nároků</t>
  </si>
  <si>
    <t>Vklady do nadací</t>
  </si>
  <si>
    <t>Vklady do nadačních fondů</t>
  </si>
  <si>
    <t>Vklady do ústavů</t>
  </si>
  <si>
    <t>Investiční transfery finančním institucím</t>
  </si>
  <si>
    <t>Invest. transfery nefinančním podnikatelům - fyzickým osobám</t>
  </si>
  <si>
    <t>Invest. transfery nefinančním podnikatelům-právnickým osobám</t>
  </si>
  <si>
    <t>Investiční transfery finančním a podobným institucím ve vlastnictví státu</t>
  </si>
  <si>
    <t xml:space="preserve">                   NRB, a.s.</t>
  </si>
  <si>
    <t>Investiční transfery vybraným podnikatelům ve vlastnictví státu</t>
  </si>
  <si>
    <t>Inv. transf. obecním a krajským nemocnicím - obchod. společ.</t>
  </si>
  <si>
    <t>Ostatní investiční transfery podnikatelům</t>
  </si>
  <si>
    <t>Inv. transf. fundacím, ústavům a obecně prospěšným společn.</t>
  </si>
  <si>
    <t>Investiční transfery spolkům</t>
  </si>
  <si>
    <t>Investiční transfery církvím a náboženským společnostem</t>
  </si>
  <si>
    <t>Investiční transfery společenstvím vlastníků jednotek</t>
  </si>
  <si>
    <t>Ostatní investiční transfery neziskovým a podobným osobám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</si>
  <si>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</si>
  <si>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</si>
  <si>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</si>
  <si>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veřejného zdravotního pojištění</t>
  </si>
  <si>
    <t>Investiční transfery státním finančním aktivům</t>
  </si>
  <si>
    <t>Ostatní investiční transfery jiným rozpočtům ústřední úrovně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</si>
  <si>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</si>
  <si>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</si>
  <si>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</si>
  <si>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</si>
  <si>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Ostatní investiční transfery rozpočtům územní úrovně</t>
  </si>
  <si>
    <t>Investiční transfery zřízeným příspěvkovým organizacím</t>
  </si>
  <si>
    <t>Investiční transfery veřejným vysokým školám</t>
  </si>
  <si>
    <t>Inv.í transfery školským právn. osobám zřízeným státem a ÚSC</t>
  </si>
  <si>
    <t>Investiční transfery veřejným výzkumným institucím</t>
  </si>
  <si>
    <t>Jiné investiční transfery zřízeným příspěvkových organizacím</t>
  </si>
  <si>
    <t>Investiční transfery příspěvkovým organizacím zřízeným jinými zřizovateli</t>
  </si>
  <si>
    <t>Investiční převody do rezervního fondu organizačních složek státu</t>
  </si>
  <si>
    <t>Převody investičních prostředků zpět do FKSP</t>
  </si>
  <si>
    <t>Účelové investiční transfery nepodnikajícím fyzickým osobám</t>
  </si>
  <si>
    <t>Ostatní investiční transfery fyzickým osobám</t>
  </si>
  <si>
    <t>Investiční transfery do zahraničí</t>
  </si>
  <si>
    <t>Investiční půjčené prostředky finančním institucím</t>
  </si>
  <si>
    <t>Investiční půjčené prostředky nefinačním podnikatelům-fyzickým osobám</t>
  </si>
  <si>
    <t>Investiční půjčené prostředky nefinančním podnikatelům-právnickým osobám</t>
  </si>
  <si>
    <t>Investiční půjčené prostředky finančním a podobným institucím ve vlastnictví státu</t>
  </si>
  <si>
    <t>Investiční půjčené prostředky vybraným podnikatelům ve vlastnictví státu</t>
  </si>
  <si>
    <t>Ostatní investiční půjčené prostředky podnikatelům</t>
  </si>
  <si>
    <t xml:space="preserve">Investiční půjčené prostředky fundacím, ústavům a obecně prospěšným společnostem </t>
  </si>
  <si>
    <t>Investiční půjčené prostředky spolkům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</si>
  <si>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</si>
  <si>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</si>
  <si>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osobám</t>
  </si>
  <si>
    <t>Investiční půjčené prostředky státnímu rozpočtu</t>
  </si>
  <si>
    <t>Investiční půjčené prostředky státním fondům</t>
  </si>
  <si>
    <t>Investiční půjčené prostředky zvláštním fondům ústřední úrovně</t>
  </si>
  <si>
    <t>Investiční půjčené prostředky fondům sociálního a veřejného zdravotního pojištění</t>
  </si>
  <si>
    <t>Ostatní investiční půjčené prostředky jiným rozpočtům</t>
  </si>
  <si>
    <t>Investiční půjčené prostředky obcím</t>
  </si>
  <si>
    <t>Investiční půjčené prostředky krajům</t>
  </si>
  <si>
    <t>Ostatní investiční půjčené prostředky rozpočtům místní úrovně</t>
  </si>
  <si>
    <t>Investiční půjčené prostředky zřízeným příspěvkovým organizacím</t>
  </si>
  <si>
    <t>Investiční půjčené prostředky veřejným vysokým školám</t>
  </si>
  <si>
    <t>Investiční půjčené prostředky ostatním příspěvkovým organizacím</t>
  </si>
  <si>
    <t>Investiční půjčené prostředky fyzickým osobám</t>
  </si>
  <si>
    <t>Investiční půjčené prostředky do zahraničí</t>
  </si>
  <si>
    <t>Investiční převody Národnímu fondu</t>
  </si>
  <si>
    <t>Rezervy investičních výdajů</t>
  </si>
  <si>
    <t>Ostatní investiční výdaje jinde nezařazené</t>
  </si>
  <si>
    <r>
      <t xml:space="preserve">z toho </t>
    </r>
    <r>
      <rPr>
        <b/>
        <sz val="9"/>
        <color theme="4"/>
        <rFont val="Calibri"/>
        <family val="2"/>
        <charset val="238"/>
        <scheme val="minor"/>
      </rPr>
      <t>nástroj 17000</t>
    </r>
    <r>
      <rPr>
        <sz val="9"/>
        <color theme="4"/>
        <rFont val="Calibri"/>
        <family val="2"/>
        <charset val="238"/>
        <scheme val="minor"/>
      </rPr>
      <t xml:space="preserve"> Facilita na podporu oživení a odolnosti </t>
    </r>
    <r>
      <rPr>
        <b/>
        <sz val="9"/>
        <color theme="4"/>
        <rFont val="Calibri"/>
        <family val="2"/>
        <charset val="238"/>
        <scheme val="minor"/>
      </rPr>
      <t>neinvestiční výdaje</t>
    </r>
  </si>
  <si>
    <r>
      <t xml:space="preserve">z toho </t>
    </r>
    <r>
      <rPr>
        <b/>
        <sz val="9"/>
        <color theme="4"/>
        <rFont val="Calibri"/>
        <family val="2"/>
        <charset val="238"/>
        <scheme val="minor"/>
      </rPr>
      <t>nástroj 17000</t>
    </r>
    <r>
      <rPr>
        <sz val="9"/>
        <color theme="4"/>
        <rFont val="Calibri"/>
        <family val="2"/>
        <charset val="238"/>
        <scheme val="minor"/>
      </rPr>
      <t xml:space="preserve"> Facilita na podporu oživení a odolnosti </t>
    </r>
    <r>
      <rPr>
        <b/>
        <sz val="9"/>
        <color theme="4"/>
        <rFont val="Calibri"/>
        <family val="2"/>
        <charset val="238"/>
        <scheme val="minor"/>
      </rPr>
      <t>investiční výdaje</t>
    </r>
  </si>
  <si>
    <r>
      <t xml:space="preserve">z toho </t>
    </r>
    <r>
      <rPr>
        <b/>
        <sz val="9"/>
        <color theme="4"/>
        <rFont val="Calibri"/>
        <family val="2"/>
        <charset val="238"/>
        <scheme val="minor"/>
      </rPr>
      <t>nástroj 17100</t>
    </r>
    <r>
      <rPr>
        <sz val="9"/>
        <color theme="4"/>
        <rFont val="Calibri"/>
        <family val="2"/>
        <charset val="238"/>
        <scheme val="minor"/>
      </rPr>
      <t xml:space="preserve"> Modernizační fond </t>
    </r>
    <r>
      <rPr>
        <b/>
        <sz val="9"/>
        <color theme="4"/>
        <rFont val="Calibri"/>
        <family val="2"/>
        <charset val="238"/>
        <scheme val="minor"/>
      </rPr>
      <t>investiční výdaje</t>
    </r>
  </si>
  <si>
    <t>SR 2024 -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</si>
</sst>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8"/>
      <name val="Arial"/>
      <family val="2"/>
    </font>
    <font>
      <sz val="8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8"/>
      <color theme="3" tint="0.39997558519241921"/>
      <name val="Calibri"/>
      <family val="2"/>
      <charset val="238"/>
      <scheme val="minor"/>
    </font>
    <font>
      <sz val="8"/>
      <color theme="3" tint="0.3999755851924192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sz val="9"/>
      <color theme="4"/>
      <name val="Calibri"/>
      <family val="2"/>
      <charset val="238"/>
      <scheme val="minor"/>
    </font>
    <font>
      <b/>
      <sz val="9"/>
      <color theme="4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</patternFill>
    </fill>
    <fill>
      <patternFill patternType="solid">
        <fgColor indexed="6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FFFCD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18"/>
      </bottom>
      <diagonal/>
    </border>
    <border>
      <left style="hair">
        <color indexed="64"/>
      </left>
      <right style="hair">
        <color indexed="64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64"/>
      </right>
      <top style="thin">
        <color indexed="1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4" fontId="2" fillId="2" borderId="3" applyNumberFormat="0" applyProtection="0">
      <alignment horizontal="left" vertical="center" indent="1"/>
    </xf>
    <xf numFmtId="0" fontId="4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6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/>
    <xf numFmtId="4" fontId="9" fillId="21" borderId="3" applyNumberFormat="0" applyProtection="0">
      <alignment vertical="center"/>
    </xf>
    <xf numFmtId="4" fontId="9" fillId="21" borderId="3" applyNumberFormat="0" applyProtection="0">
      <alignment vertical="center"/>
    </xf>
    <xf numFmtId="4" fontId="9" fillId="21" borderId="3" applyNumberFormat="0" applyProtection="0">
      <alignment horizontal="left" vertical="center" indent="1"/>
    </xf>
    <xf numFmtId="0" fontId="10" fillId="22" borderId="9" applyNumberFormat="0" applyProtection="0">
      <alignment horizontal="left" vertical="top" indent="1"/>
    </xf>
    <xf numFmtId="4" fontId="2" fillId="23" borderId="3" applyNumberFormat="0" applyProtection="0">
      <alignment horizontal="right" vertical="center"/>
    </xf>
    <xf numFmtId="4" fontId="2" fillId="24" borderId="3" applyNumberFormat="0" applyProtection="0">
      <alignment horizontal="right" vertical="center"/>
    </xf>
    <xf numFmtId="4" fontId="2" fillId="25" borderId="10" applyNumberFormat="0" applyProtection="0">
      <alignment horizontal="right" vertical="center"/>
    </xf>
    <xf numFmtId="4" fontId="2" fillId="26" borderId="3" applyNumberFormat="0" applyProtection="0">
      <alignment horizontal="right" vertical="center"/>
    </xf>
    <xf numFmtId="4" fontId="2" fillId="27" borderId="3" applyNumberFormat="0" applyProtection="0">
      <alignment horizontal="right" vertical="center"/>
    </xf>
    <xf numFmtId="4" fontId="2" fillId="28" borderId="3" applyNumberFormat="0" applyProtection="0">
      <alignment horizontal="right" vertical="center"/>
    </xf>
    <xf numFmtId="4" fontId="2" fillId="29" borderId="3" applyNumberFormat="0" applyProtection="0">
      <alignment horizontal="right" vertical="center"/>
    </xf>
    <xf numFmtId="4" fontId="2" fillId="30" borderId="3" applyNumberFormat="0" applyProtection="0">
      <alignment horizontal="right" vertical="center"/>
    </xf>
    <xf numFmtId="4" fontId="2" fillId="31" borderId="3" applyNumberFormat="0" applyProtection="0">
      <alignment horizontal="right" vertical="center"/>
    </xf>
    <xf numFmtId="4" fontId="2" fillId="32" borderId="10" applyNumberFormat="0" applyProtection="0">
      <alignment horizontal="left" vertical="center" indent="1"/>
    </xf>
    <xf numFmtId="0" fontId="11" fillId="0" borderId="0"/>
    <xf numFmtId="0" fontId="8" fillId="0" borderId="0">
      <alignment horizontal="left"/>
    </xf>
    <xf numFmtId="0" fontId="12" fillId="33" borderId="0"/>
    <xf numFmtId="4" fontId="13" fillId="34" borderId="10" applyNumberFormat="0" applyProtection="0">
      <alignment horizontal="left" vertical="center" indent="1"/>
    </xf>
    <xf numFmtId="4" fontId="13" fillId="34" borderId="10" applyNumberFormat="0" applyProtection="0">
      <alignment horizontal="left" vertical="center" indent="1"/>
    </xf>
    <xf numFmtId="4" fontId="2" fillId="35" borderId="3" applyNumberFormat="0" applyProtection="0">
      <alignment horizontal="right" vertical="center"/>
    </xf>
    <xf numFmtId="4" fontId="2" fillId="36" borderId="10" applyNumberFormat="0" applyProtection="0">
      <alignment horizontal="left" vertical="center" indent="1"/>
    </xf>
    <xf numFmtId="4" fontId="2" fillId="37" borderId="10" applyNumberFormat="0" applyProtection="0">
      <alignment horizontal="left" vertical="center" indent="1"/>
    </xf>
    <xf numFmtId="0" fontId="2" fillId="38" borderId="3" applyNumberFormat="0" applyProtection="0">
      <alignment horizontal="left" vertical="center" indent="1"/>
    </xf>
    <xf numFmtId="0" fontId="8" fillId="34" borderId="9" applyNumberFormat="0" applyProtection="0">
      <alignment horizontal="left" vertical="top" indent="1"/>
    </xf>
    <xf numFmtId="0" fontId="2" fillId="39" borderId="3" applyNumberFormat="0" applyProtection="0">
      <alignment horizontal="left" vertical="center" indent="1"/>
    </xf>
    <xf numFmtId="0" fontId="8" fillId="37" borderId="9" applyNumberFormat="0" applyProtection="0">
      <alignment horizontal="left" vertical="top" indent="1"/>
    </xf>
    <xf numFmtId="0" fontId="2" fillId="40" borderId="3" applyNumberFormat="0" applyProtection="0">
      <alignment horizontal="left" vertical="center" indent="1"/>
    </xf>
    <xf numFmtId="0" fontId="8" fillId="40" borderId="9" applyNumberFormat="0" applyProtection="0">
      <alignment horizontal="left" vertical="top" indent="1"/>
    </xf>
    <xf numFmtId="0" fontId="2" fillId="36" borderId="3" applyNumberFormat="0" applyProtection="0">
      <alignment horizontal="left" vertical="center" indent="1"/>
    </xf>
    <xf numFmtId="0" fontId="8" fillId="36" borderId="9" applyNumberFormat="0" applyProtection="0">
      <alignment horizontal="left" vertical="top" indent="1"/>
    </xf>
    <xf numFmtId="4" fontId="2" fillId="2" borderId="3" applyNumberFormat="0" applyProtection="0">
      <alignment horizontal="left" vertical="center" indent="1"/>
    </xf>
    <xf numFmtId="0" fontId="8" fillId="41" borderId="11" applyNumberFormat="0">
      <protection locked="0"/>
    </xf>
    <xf numFmtId="0" fontId="9" fillId="34" borderId="12" applyBorder="0"/>
    <xf numFmtId="4" fontId="14" fillId="42" borderId="9" applyNumberFormat="0" applyProtection="0">
      <alignment vertical="center"/>
    </xf>
    <xf numFmtId="4" fontId="15" fillId="43" borderId="13" applyNumberFormat="0" applyProtection="0">
      <alignment vertical="center"/>
    </xf>
    <xf numFmtId="4" fontId="14" fillId="38" borderId="9" applyNumberFormat="0" applyProtection="0">
      <alignment horizontal="left" vertical="center" indent="1"/>
    </xf>
    <xf numFmtId="0" fontId="14" fillId="42" borderId="9" applyNumberFormat="0" applyProtection="0">
      <alignment horizontal="left" vertical="top" indent="1"/>
    </xf>
    <xf numFmtId="4" fontId="2" fillId="0" borderId="3" applyNumberFormat="0" applyProtection="0">
      <alignment horizontal="right" vertical="center"/>
    </xf>
    <xf numFmtId="4" fontId="9" fillId="0" borderId="3" applyNumberFormat="0" applyProtection="0">
      <alignment horizontal="right" vertical="center"/>
    </xf>
    <xf numFmtId="0" fontId="14" fillId="37" borderId="9" applyNumberFormat="0" applyProtection="0">
      <alignment horizontal="left" vertical="top" indent="1"/>
    </xf>
    <xf numFmtId="4" fontId="16" fillId="44" borderId="10" applyNumberFormat="0" applyProtection="0">
      <alignment horizontal="left" vertical="center" indent="1"/>
    </xf>
    <xf numFmtId="0" fontId="2" fillId="45" borderId="13"/>
    <xf numFmtId="4" fontId="17" fillId="41" borderId="3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9" fillId="34" borderId="14" applyBorder="0"/>
    <xf numFmtId="4" fontId="2" fillId="2" borderId="15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4" fontId="2" fillId="0" borderId="15" applyNumberFormat="0" applyProtection="0">
      <alignment horizontal="right" vertical="center"/>
    </xf>
    <xf numFmtId="4" fontId="9" fillId="21" borderId="15" applyNumberFormat="0" applyProtection="0">
      <alignment vertical="center"/>
    </xf>
    <xf numFmtId="4" fontId="9" fillId="21" borderId="15" applyNumberFormat="0" applyProtection="0">
      <alignment vertical="center"/>
    </xf>
    <xf numFmtId="4" fontId="9" fillId="21" borderId="15" applyNumberFormat="0" applyProtection="0">
      <alignment horizontal="left" vertical="center" indent="1"/>
    </xf>
    <xf numFmtId="4" fontId="2" fillId="23" borderId="15" applyNumberFormat="0" applyProtection="0">
      <alignment horizontal="right" vertical="center"/>
    </xf>
    <xf numFmtId="4" fontId="2" fillId="24" borderId="15" applyNumberFormat="0" applyProtection="0">
      <alignment horizontal="right" vertical="center"/>
    </xf>
    <xf numFmtId="4" fontId="2" fillId="26" borderId="15" applyNumberFormat="0" applyProtection="0">
      <alignment horizontal="right" vertical="center"/>
    </xf>
    <xf numFmtId="4" fontId="2" fillId="27" borderId="15" applyNumberFormat="0" applyProtection="0">
      <alignment horizontal="right" vertical="center"/>
    </xf>
    <xf numFmtId="4" fontId="2" fillId="28" borderId="15" applyNumberFormat="0" applyProtection="0">
      <alignment horizontal="right" vertical="center"/>
    </xf>
    <xf numFmtId="4" fontId="2" fillId="29" borderId="15" applyNumberFormat="0" applyProtection="0">
      <alignment horizontal="right" vertical="center"/>
    </xf>
    <xf numFmtId="4" fontId="2" fillId="30" borderId="15" applyNumberFormat="0" applyProtection="0">
      <alignment horizontal="right" vertical="center"/>
    </xf>
    <xf numFmtId="4" fontId="2" fillId="31" borderId="15" applyNumberFormat="0" applyProtection="0">
      <alignment horizontal="right" vertical="center"/>
    </xf>
    <xf numFmtId="4" fontId="2" fillId="35" borderId="15" applyNumberFormat="0" applyProtection="0">
      <alignment horizontal="right" vertical="center"/>
    </xf>
    <xf numFmtId="0" fontId="2" fillId="38" borderId="15" applyNumberFormat="0" applyProtection="0">
      <alignment horizontal="left" vertical="center" indent="1"/>
    </xf>
    <xf numFmtId="0" fontId="2" fillId="39" borderId="15" applyNumberFormat="0" applyProtection="0">
      <alignment horizontal="left" vertical="center" indent="1"/>
    </xf>
    <xf numFmtId="0" fontId="2" fillId="40" borderId="15" applyNumberFormat="0" applyProtection="0">
      <alignment horizontal="left" vertical="center" indent="1"/>
    </xf>
    <xf numFmtId="0" fontId="2" fillId="36" borderId="15" applyNumberFormat="0" applyProtection="0">
      <alignment horizontal="left" vertical="center" indent="1"/>
    </xf>
    <xf numFmtId="4" fontId="9" fillId="0" borderId="15" applyNumberFormat="0" applyProtection="0">
      <alignment horizontal="right" vertical="center"/>
    </xf>
    <xf numFmtId="4" fontId="17" fillId="41" borderId="15" applyNumberFormat="0" applyProtection="0">
      <alignment horizontal="right" vertical="center"/>
    </xf>
    <xf numFmtId="0" fontId="8" fillId="0" borderId="0"/>
    <xf numFmtId="0" fontId="21" fillId="0" borderId="0"/>
    <xf numFmtId="4" fontId="2" fillId="2" borderId="25" applyNumberFormat="0" applyProtection="0">
      <alignment horizontal="left" vertical="center" indent="1"/>
    </xf>
  </cellStyleXfs>
  <cellXfs count="55">
    <xf numFmtId="0" fontId="0" fillId="0" borderId="0" xfId="0"/>
    <xf numFmtId="0" fontId="3" fillId="0" borderId="0" xfId="0" applyFont="1" applyFill="1" applyBorder="1"/>
    <xf numFmtId="0" fontId="3" fillId="0" borderId="4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6" xfId="2" applyFont="1" applyFill="1" applyBorder="1" applyAlignment="1" applyProtection="1">
      <alignment horizontal="center" wrapText="1"/>
    </xf>
    <xf numFmtId="0" fontId="19" fillId="0" borderId="0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19" fillId="0" borderId="16" xfId="0" applyFont="1" applyFill="1" applyBorder="1"/>
    <xf numFmtId="0" fontId="3" fillId="0" borderId="17" xfId="0" applyFont="1" applyFill="1" applyBorder="1"/>
    <xf numFmtId="3" fontId="19" fillId="0" borderId="22" xfId="0" applyNumberFormat="1" applyFont="1" applyFill="1" applyBorder="1"/>
    <xf numFmtId="0" fontId="20" fillId="46" borderId="18" xfId="1" quotePrefix="1" applyNumberFormat="1" applyFont="1" applyFill="1" applyBorder="1">
      <alignment horizontal="left" vertical="center" indent="1"/>
    </xf>
    <xf numFmtId="0" fontId="20" fillId="46" borderId="19" xfId="1" quotePrefix="1" applyNumberFormat="1" applyFont="1" applyFill="1" applyBorder="1">
      <alignment horizontal="left" vertical="center" indent="1"/>
    </xf>
    <xf numFmtId="0" fontId="3" fillId="46" borderId="19" xfId="1" quotePrefix="1" applyNumberFormat="1" applyFont="1" applyFill="1" applyBorder="1" applyAlignment="1">
      <alignment horizontal="left" vertical="center" wrapText="1" indent="1"/>
    </xf>
    <xf numFmtId="3" fontId="3" fillId="46" borderId="20" xfId="0" applyNumberFormat="1" applyFont="1" applyFill="1" applyBorder="1"/>
    <xf numFmtId="3" fontId="3" fillId="46" borderId="21" xfId="0" applyNumberFormat="1" applyFont="1" applyFill="1" applyBorder="1"/>
    <xf numFmtId="0" fontId="3" fillId="46" borderId="26" xfId="93" quotePrefix="1" applyNumberFormat="1" applyFont="1" applyFill="1" applyBorder="1">
      <alignment horizontal="left" vertical="center" indent="1"/>
    </xf>
    <xf numFmtId="0" fontId="3" fillId="46" borderId="27" xfId="93" quotePrefix="1" applyNumberFormat="1" applyFont="1" applyFill="1" applyBorder="1">
      <alignment horizontal="left" vertical="center" indent="1"/>
    </xf>
    <xf numFmtId="0" fontId="3" fillId="46" borderId="29" xfId="93" quotePrefix="1" applyNumberFormat="1" applyFont="1" applyFill="1" applyBorder="1">
      <alignment horizontal="left" vertical="center" indent="1"/>
    </xf>
    <xf numFmtId="0" fontId="3" fillId="46" borderId="28" xfId="93" quotePrefix="1" applyNumberFormat="1" applyFont="1" applyFill="1" applyBorder="1">
      <alignment horizontal="left" vertical="center" indent="1"/>
    </xf>
    <xf numFmtId="0" fontId="3" fillId="46" borderId="30" xfId="93" quotePrefix="1" applyNumberFormat="1" applyFont="1" applyFill="1" applyBorder="1" applyAlignment="1">
      <alignment horizontal="center" vertical="center" wrapText="1"/>
    </xf>
    <xf numFmtId="0" fontId="23" fillId="46" borderId="31" xfId="93" quotePrefix="1" applyNumberFormat="1" applyFont="1" applyFill="1" applyBorder="1" applyAlignment="1">
      <alignment horizontal="left" vertical="center" wrapText="1" indent="1"/>
    </xf>
    <xf numFmtId="3" fontId="3" fillId="46" borderId="32" xfId="0" applyNumberFormat="1" applyFont="1" applyFill="1" applyBorder="1"/>
    <xf numFmtId="3" fontId="24" fillId="46" borderId="33" xfId="0" applyNumberFormat="1" applyFont="1" applyFill="1" applyBorder="1"/>
    <xf numFmtId="3" fontId="3" fillId="46" borderId="4" xfId="0" applyNumberFormat="1" applyFont="1" applyFill="1" applyBorder="1"/>
    <xf numFmtId="3" fontId="24" fillId="46" borderId="5" xfId="0" applyNumberFormat="1" applyFont="1" applyFill="1" applyBorder="1"/>
    <xf numFmtId="0" fontId="3" fillId="0" borderId="4" xfId="2" applyFont="1" applyFill="1" applyBorder="1" applyAlignment="1" applyProtection="1">
      <alignment horizontal="center"/>
    </xf>
    <xf numFmtId="3" fontId="23" fillId="46" borderId="5" xfId="0" applyNumberFormat="1" applyFont="1" applyFill="1" applyBorder="1"/>
    <xf numFmtId="0" fontId="25" fillId="0" borderId="0" xfId="0" applyFont="1" applyFill="1" applyBorder="1"/>
    <xf numFmtId="0" fontId="25" fillId="0" borderId="4" xfId="2" applyFont="1" applyFill="1" applyBorder="1" applyAlignment="1" applyProtection="1">
      <alignment horizontal="center"/>
    </xf>
    <xf numFmtId="0" fontId="25" fillId="0" borderId="0" xfId="0" applyFont="1" applyFill="1" applyBorder="1" applyAlignment="1">
      <alignment horizontal="left"/>
    </xf>
    <xf numFmtId="0" fontId="3" fillId="0" borderId="6" xfId="2" applyFont="1" applyFill="1" applyBorder="1" applyAlignment="1" applyProtection="1">
      <alignment horizontal="center"/>
    </xf>
    <xf numFmtId="3" fontId="3" fillId="46" borderId="6" xfId="0" applyNumberFormat="1" applyFont="1" applyFill="1" applyBorder="1"/>
    <xf numFmtId="3" fontId="24" fillId="46" borderId="7" xfId="0" applyNumberFormat="1" applyFont="1" applyFill="1" applyBorder="1"/>
    <xf numFmtId="0" fontId="19" fillId="0" borderId="34" xfId="0" applyFont="1" applyFill="1" applyBorder="1"/>
    <xf numFmtId="0" fontId="3" fillId="0" borderId="35" xfId="0" applyFont="1" applyFill="1" applyBorder="1"/>
    <xf numFmtId="3" fontId="19" fillId="0" borderId="6" xfId="0" applyNumberFormat="1" applyFont="1" applyFill="1" applyBorder="1"/>
    <xf numFmtId="3" fontId="26" fillId="0" borderId="0" xfId="0" applyNumberFormat="1" applyFont="1" applyFill="1" applyBorder="1"/>
    <xf numFmtId="0" fontId="3" fillId="0" borderId="4" xfId="0" applyFont="1" applyFill="1" applyBorder="1"/>
    <xf numFmtId="0" fontId="27" fillId="0" borderId="34" xfId="0" applyFont="1" applyFill="1" applyBorder="1"/>
    <xf numFmtId="3" fontId="26" fillId="0" borderId="36" xfId="0" applyNumberFormat="1" applyFont="1" applyFill="1" applyBorder="1"/>
    <xf numFmtId="3" fontId="19" fillId="0" borderId="37" xfId="0" applyNumberFormat="1" applyFont="1" applyFill="1" applyBorder="1"/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</cellXfs>
  <cellStyles count="94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2 - 20%" xfId="6" xr:uid="{00000000-0005-0000-0000-000003000000}"/>
    <cellStyle name="Accent2 - 40%" xfId="7" xr:uid="{00000000-0005-0000-0000-000004000000}"/>
    <cellStyle name="Accent2 - 60%" xfId="8" xr:uid="{00000000-0005-0000-0000-000005000000}"/>
    <cellStyle name="Accent3 - 20%" xfId="9" xr:uid="{00000000-0005-0000-0000-000006000000}"/>
    <cellStyle name="Accent3 - 40%" xfId="10" xr:uid="{00000000-0005-0000-0000-000007000000}"/>
    <cellStyle name="Accent3 - 60%" xfId="11" xr:uid="{00000000-0005-0000-0000-000008000000}"/>
    <cellStyle name="Accent4 - 20%" xfId="12" xr:uid="{00000000-0005-0000-0000-000009000000}"/>
    <cellStyle name="Accent4 - 40%" xfId="13" xr:uid="{00000000-0005-0000-0000-00000A000000}"/>
    <cellStyle name="Accent4 - 60%" xfId="14" xr:uid="{00000000-0005-0000-0000-00000B000000}"/>
    <cellStyle name="Accent5 - 20%" xfId="15" xr:uid="{00000000-0005-0000-0000-00000C000000}"/>
    <cellStyle name="Accent5 - 40%" xfId="16" xr:uid="{00000000-0005-0000-0000-00000D000000}"/>
    <cellStyle name="Accent5 - 60%" xfId="17" xr:uid="{00000000-0005-0000-0000-00000E000000}"/>
    <cellStyle name="Accent6 - 20%" xfId="18" xr:uid="{00000000-0005-0000-0000-00000F000000}"/>
    <cellStyle name="Accent6 - 40%" xfId="19" xr:uid="{00000000-0005-0000-0000-000010000000}"/>
    <cellStyle name="Accent6 - 60%" xfId="20" xr:uid="{00000000-0005-0000-0000-000011000000}"/>
    <cellStyle name="Emphasis 1" xfId="21" xr:uid="{00000000-0005-0000-0000-000012000000}"/>
    <cellStyle name="Emphasis 2" xfId="22" xr:uid="{00000000-0005-0000-0000-000013000000}"/>
    <cellStyle name="Emphasis 3" xfId="23" xr:uid="{00000000-0005-0000-0000-000014000000}"/>
    <cellStyle name="Hypertextový odkaz" xfId="2" builtinId="8"/>
    <cellStyle name="Normální" xfId="0" builtinId="0"/>
    <cellStyle name="Normální 2" xfId="24" xr:uid="{00000000-0005-0000-0000-000017000000}"/>
    <cellStyle name="Normální 2 2" xfId="91" xr:uid="{00000000-0005-0000-0000-000018000000}"/>
    <cellStyle name="Normální 3" xfId="92" xr:uid="{00000000-0005-0000-0000-000019000000}"/>
    <cellStyle name="SAPBEXaggData" xfId="25" xr:uid="{00000000-0005-0000-0000-00001A000000}"/>
    <cellStyle name="SAPBEXaggData 2" xfId="73" xr:uid="{00000000-0005-0000-0000-00001B000000}"/>
    <cellStyle name="SAPBEXaggDataEmph" xfId="26" xr:uid="{00000000-0005-0000-0000-00001C000000}"/>
    <cellStyle name="SAPBEXaggDataEmph 2" xfId="74" xr:uid="{00000000-0005-0000-0000-00001D000000}"/>
    <cellStyle name="SAPBEXaggItem" xfId="27" xr:uid="{00000000-0005-0000-0000-00001E000000}"/>
    <cellStyle name="SAPBEXaggItem 2" xfId="75" xr:uid="{00000000-0005-0000-0000-00001F000000}"/>
    <cellStyle name="SAPBEXaggItemX" xfId="28" xr:uid="{00000000-0005-0000-0000-000020000000}"/>
    <cellStyle name="SAPBEXexcBad7" xfId="29" xr:uid="{00000000-0005-0000-0000-000021000000}"/>
    <cellStyle name="SAPBEXexcBad7 2" xfId="76" xr:uid="{00000000-0005-0000-0000-000022000000}"/>
    <cellStyle name="SAPBEXexcBad8" xfId="30" xr:uid="{00000000-0005-0000-0000-000023000000}"/>
    <cellStyle name="SAPBEXexcBad8 2" xfId="77" xr:uid="{00000000-0005-0000-0000-000024000000}"/>
    <cellStyle name="SAPBEXexcBad9" xfId="31" xr:uid="{00000000-0005-0000-0000-000025000000}"/>
    <cellStyle name="SAPBEXexcCritical4" xfId="32" xr:uid="{00000000-0005-0000-0000-000026000000}"/>
    <cellStyle name="SAPBEXexcCritical4 2" xfId="78" xr:uid="{00000000-0005-0000-0000-000027000000}"/>
    <cellStyle name="SAPBEXexcCritical5" xfId="33" xr:uid="{00000000-0005-0000-0000-000028000000}"/>
    <cellStyle name="SAPBEXexcCritical5 2" xfId="79" xr:uid="{00000000-0005-0000-0000-000029000000}"/>
    <cellStyle name="SAPBEXexcCritical6" xfId="34" xr:uid="{00000000-0005-0000-0000-00002A000000}"/>
    <cellStyle name="SAPBEXexcCritical6 2" xfId="80" xr:uid="{00000000-0005-0000-0000-00002B000000}"/>
    <cellStyle name="SAPBEXexcGood1" xfId="35" xr:uid="{00000000-0005-0000-0000-00002C000000}"/>
    <cellStyle name="SAPBEXexcGood1 2" xfId="81" xr:uid="{00000000-0005-0000-0000-00002D000000}"/>
    <cellStyle name="SAPBEXexcGood2" xfId="36" xr:uid="{00000000-0005-0000-0000-00002E000000}"/>
    <cellStyle name="SAPBEXexcGood2 2" xfId="82" xr:uid="{00000000-0005-0000-0000-00002F000000}"/>
    <cellStyle name="SAPBEXexcGood3" xfId="37" xr:uid="{00000000-0005-0000-0000-000030000000}"/>
    <cellStyle name="SAPBEXexcGood3 2" xfId="83" xr:uid="{00000000-0005-0000-0000-000031000000}"/>
    <cellStyle name="SAPBEXfilterDrill" xfId="38" xr:uid="{00000000-0005-0000-0000-000032000000}"/>
    <cellStyle name="SAPBEXFilterInfo1" xfId="39" xr:uid="{00000000-0005-0000-0000-000033000000}"/>
    <cellStyle name="SAPBEXFilterInfo2" xfId="40" xr:uid="{00000000-0005-0000-0000-000034000000}"/>
    <cellStyle name="SAPBEXFilterInfoHlavicka" xfId="41" xr:uid="{00000000-0005-0000-0000-000035000000}"/>
    <cellStyle name="SAPBEXfilterItem" xfId="42" xr:uid="{00000000-0005-0000-0000-000036000000}"/>
    <cellStyle name="SAPBEXfilterText" xfId="43" xr:uid="{00000000-0005-0000-0000-000037000000}"/>
    <cellStyle name="SAPBEXformats" xfId="44" xr:uid="{00000000-0005-0000-0000-000038000000}"/>
    <cellStyle name="SAPBEXformats 2" xfId="84" xr:uid="{00000000-0005-0000-0000-000039000000}"/>
    <cellStyle name="SAPBEXheaderItem" xfId="45" xr:uid="{00000000-0005-0000-0000-00003A000000}"/>
    <cellStyle name="SAPBEXheaderText" xfId="46" xr:uid="{00000000-0005-0000-0000-00003B000000}"/>
    <cellStyle name="SAPBEXHLevel0" xfId="47" xr:uid="{00000000-0005-0000-0000-00003C000000}"/>
    <cellStyle name="SAPBEXHLevel0 2" xfId="85" xr:uid="{00000000-0005-0000-0000-00003D000000}"/>
    <cellStyle name="SAPBEXHLevel0X" xfId="48" xr:uid="{00000000-0005-0000-0000-00003E000000}"/>
    <cellStyle name="SAPBEXHLevel1" xfId="49" xr:uid="{00000000-0005-0000-0000-00003F000000}"/>
    <cellStyle name="SAPBEXHLevel1 2" xfId="86" xr:uid="{00000000-0005-0000-0000-000040000000}"/>
    <cellStyle name="SAPBEXHLevel1X" xfId="50" xr:uid="{00000000-0005-0000-0000-000041000000}"/>
    <cellStyle name="SAPBEXHLevel2" xfId="51" xr:uid="{00000000-0005-0000-0000-000042000000}"/>
    <cellStyle name="SAPBEXHLevel2 2" xfId="87" xr:uid="{00000000-0005-0000-0000-000043000000}"/>
    <cellStyle name="SAPBEXHLevel2X" xfId="52" xr:uid="{00000000-0005-0000-0000-000044000000}"/>
    <cellStyle name="SAPBEXHLevel3" xfId="53" xr:uid="{00000000-0005-0000-0000-000045000000}"/>
    <cellStyle name="SAPBEXHLevel3 2" xfId="88" xr:uid="{00000000-0005-0000-0000-000046000000}"/>
    <cellStyle name="SAPBEXHLevel3X" xfId="54" xr:uid="{00000000-0005-0000-0000-000047000000}"/>
    <cellStyle name="SAPBEXchaText" xfId="55" xr:uid="{00000000-0005-0000-0000-000048000000}"/>
    <cellStyle name="SAPBEXchaText 2" xfId="70" xr:uid="{00000000-0005-0000-0000-000049000000}"/>
    <cellStyle name="SAPBEXinputData" xfId="56" xr:uid="{00000000-0005-0000-0000-00004A000000}"/>
    <cellStyle name="SAPBEXItemHeader" xfId="57" xr:uid="{00000000-0005-0000-0000-00004B000000}"/>
    <cellStyle name="SAPBEXItemHeader 2" xfId="69" xr:uid="{00000000-0005-0000-0000-00004C000000}"/>
    <cellStyle name="SAPBEXresData" xfId="58" xr:uid="{00000000-0005-0000-0000-00004D000000}"/>
    <cellStyle name="SAPBEXresDataEmph" xfId="59" xr:uid="{00000000-0005-0000-0000-00004E000000}"/>
    <cellStyle name="SAPBEXresItem" xfId="60" xr:uid="{00000000-0005-0000-0000-00004F000000}"/>
    <cellStyle name="SAPBEXresItemX" xfId="61" xr:uid="{00000000-0005-0000-0000-000050000000}"/>
    <cellStyle name="SAPBEXstdData" xfId="62" xr:uid="{00000000-0005-0000-0000-000051000000}"/>
    <cellStyle name="SAPBEXstdData 2" xfId="72" xr:uid="{00000000-0005-0000-0000-000052000000}"/>
    <cellStyle name="SAPBEXstdDataEmph" xfId="63" xr:uid="{00000000-0005-0000-0000-000053000000}"/>
    <cellStyle name="SAPBEXstdDataEmph 2" xfId="89" xr:uid="{00000000-0005-0000-0000-000054000000}"/>
    <cellStyle name="SAPBEXstdItem" xfId="1" xr:uid="{00000000-0005-0000-0000-000055000000}"/>
    <cellStyle name="SAPBEXstdItem 2" xfId="71" xr:uid="{00000000-0005-0000-0000-000056000000}"/>
    <cellStyle name="SAPBEXstdItem 3" xfId="93" xr:uid="{00000000-0005-0000-0000-000057000000}"/>
    <cellStyle name="SAPBEXstdItemX" xfId="64" xr:uid="{00000000-0005-0000-0000-000058000000}"/>
    <cellStyle name="SAPBEXtitle" xfId="65" xr:uid="{00000000-0005-0000-0000-000059000000}"/>
    <cellStyle name="SAPBEXunassignedItem" xfId="66" xr:uid="{00000000-0005-0000-0000-00005A000000}"/>
    <cellStyle name="SAPBEXundefined" xfId="67" xr:uid="{00000000-0005-0000-0000-00005B000000}"/>
    <cellStyle name="SAPBEXundefined 2" xfId="90" xr:uid="{00000000-0005-0000-0000-00005C000000}"/>
    <cellStyle name="Sheet Title" xfId="68" xr:uid="{00000000-0005-0000-0000-00005D000000}"/>
  </cellStyles>
  <dxfs count="0"/>
  <tableStyles count="0" defaultTableStyle="TableStyleMedium2" defaultPivotStyle="PivotStyleLight16"/>
  <colors>
    <mruColors>
      <color rgb="FFDFFFCD"/>
      <color rgb="FFFFFFCC"/>
      <color rgb="FFD0FCDA"/>
      <color rgb="FFCDFFE0"/>
      <color rgb="FFE6F4D8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2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3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7222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4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5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8182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6" name="BEx5AQZ4ETQ9LMY5EBWVH20Z7VXQ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7" name="BExUBK0YZ5VYFY8TTITJGJU9S06A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7222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8" name="BExUEZCSSJ7RN4J18I2NUIQR2FZS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91350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9" name="BExS3JDQWF7U3F5JTEVOE16ASIYK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91350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10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11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12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13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14" name="BEx5AQZ4ETQ9LMY5EBWVH20Z7VXQ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15" name="BExUBK0YZ5VYFY8TTITJGJU9S06A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16" name="BExUEZCSSJ7RN4J18I2NUIQR2FZS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17" name="BExS3JDQWF7U3F5JTEVOE16ASIYK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18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19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2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21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22" name="BEx5AQZ4ETQ9LMY5EBWVH20Z7VXQ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23" name="BExUBK0YZ5VYFY8TTITJGJU9S06A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24" name="BExUEZCSSJ7RN4J18I2NUIQR2FZS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25" name="BExS3JDQWF7U3F5JTEVOE16ASIYK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26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27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28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29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30" name="BEx5AQZ4ETQ9LMY5EBWVH20Z7VXQ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31" name="BExUBK0YZ5VYFY8TTITJGJU9S06A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32" name="BExUEZCSSJ7RN4J18I2NUIQR2FZS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33" name="BExS3JDQWF7U3F5JTEVOE16ASIYK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34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35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36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37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38" name="BEx5AQZ4ETQ9LMY5EBWVH20Z7VXQ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39" name="BExUBK0YZ5VYFY8TTITJGJU9S06A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40" name="BExUEZCSSJ7RN4J18I2NUIQR2FZS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41" name="BExS3JDQWF7U3F5JTEVOE16ASIYK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42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43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44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45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46" name="BEx5AQZ4ETQ9LMY5EBWVH20Z7VXQ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47" name="BExUBK0YZ5VYFY8TTITJGJU9S06A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48" name="BExUEZCSSJ7RN4J18I2NUIQR2FZS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49" name="BExS3JDQWF7U3F5JTEVOE16ASIYK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50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51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52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53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54" name="BEx5AQZ4ETQ9LMY5EBWVH20Z7VXQ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55" name="BExUBK0YZ5VYFY8TTITJGJU9S06A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56" name="BExUEZCSSJ7RN4J18I2NUIQR2FZS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57" name="BExS3JDQWF7U3F5JTEVOE16ASIYK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58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59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6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61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62" name="BEx5AQZ4ETQ9LMY5EBWVH20Z7VXQ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63" name="BExUBK0YZ5VYFY8TTITJGJU9S06A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64" name="BExUEZCSSJ7RN4J18I2NUIQR2FZS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65" name="BExS3JDQWF7U3F5JTEVOE16ASIYK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5773" y="13854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2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3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4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5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6" name="BEx5AQZ4ETQ9LMY5EBWVH20Z7VXQ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7" name="BExUBK0YZ5VYFY8TTITJGJU9S06A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8" name="BExUEZCSSJ7RN4J18I2NUIQR2FZS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1</xdr:row>
      <xdr:rowOff>0</xdr:rowOff>
    </xdr:from>
    <xdr:ext cx="47625" cy="47625"/>
    <xdr:pic macro="[1]!DesignIconClicked">
      <xdr:nvPicPr>
        <xdr:cNvPr id="9" name="BExS3JDQWF7U3F5JTEVOE16ASIYK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53175" y="1428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gram%20Files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192/Documents/PRACOVN&#205;/ROZPO&#268;ET/312%20-%20MF/SR,%20NSR/2024/Notifikace,%20KoPr/&#250;nor/Priloha%20I.4%20-%20Vydaje%20dle%20kapitol_%20NT_2024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požadovaných podkladů"/>
      <sheetName val="Příloha I.4 - V"/>
    </sheetNames>
    <sheetDataSet>
      <sheetData sheetId="0">
        <row r="2">
          <cell r="F2">
            <v>2024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223"/>
  <sheetViews>
    <sheetView showGridLines="0" zoomScale="85" zoomScaleNormal="85" workbookViewId="0">
      <pane xSplit="3" ySplit="4" topLeftCell="D5" activePane="bottomRight" state="frozen"/>
      <selection activeCell="C225" sqref="C225"/>
      <selection pane="topRight" activeCell="C225" sqref="C225"/>
      <selection pane="bottomLeft" activeCell="C225" sqref="C225"/>
      <selection pane="bottomRight" activeCell="D225" sqref="D225"/>
    </sheetView>
  </sheetViews>
  <sheetFormatPr defaultRowHeight="11.25" x14ac:dyDescent="0.2"/>
  <cols>
    <col min="1" max="1" width="4.42578125" style="1" customWidth="1"/>
    <col min="2" max="2" width="15.5703125" style="1" bestFit="1" customWidth="1"/>
    <col min="3" max="3" width="85.85546875" style="1" bestFit="1" customWidth="1"/>
    <col min="4" max="4" width="9.28515625" style="1" bestFit="1" customWidth="1"/>
    <col min="5" max="16384" width="9.140625" style="1"/>
  </cols>
  <sheetData>
    <row r="2" spans="2:4" ht="18" customHeight="1" x14ac:dyDescent="0.3">
      <c r="B2" s="8" t="s">
        <v>507</v>
      </c>
      <c r="C2" s="9"/>
      <c r="D2" s="18">
        <v>312</v>
      </c>
    </row>
    <row r="3" spans="2:4" ht="12" customHeight="1" x14ac:dyDescent="0.3">
      <c r="B3" s="10"/>
      <c r="C3" s="11"/>
      <c r="D3" s="19" t="s">
        <v>0</v>
      </c>
    </row>
    <row r="4" spans="2:4" ht="33.75" x14ac:dyDescent="0.2">
      <c r="B4" s="12" t="s">
        <v>1</v>
      </c>
      <c r="C4" s="13"/>
      <c r="D4" s="20" t="s">
        <v>60</v>
      </c>
    </row>
    <row r="5" spans="2:4" x14ac:dyDescent="0.2">
      <c r="B5" s="2">
        <v>1111</v>
      </c>
      <c r="C5" s="1" t="s">
        <v>70</v>
      </c>
      <c r="D5" s="21"/>
    </row>
    <row r="6" spans="2:4" x14ac:dyDescent="0.2">
      <c r="B6" s="2">
        <v>1112</v>
      </c>
      <c r="C6" s="1" t="s">
        <v>71</v>
      </c>
      <c r="D6" s="21"/>
    </row>
    <row r="7" spans="2:4" x14ac:dyDescent="0.2">
      <c r="B7" s="2">
        <v>1113</v>
      </c>
      <c r="C7" s="1" t="s">
        <v>72</v>
      </c>
      <c r="D7" s="21"/>
    </row>
    <row r="8" spans="2:4" x14ac:dyDescent="0.2">
      <c r="B8" s="2">
        <v>1121</v>
      </c>
      <c r="C8" s="3" t="s">
        <v>73</v>
      </c>
      <c r="D8" s="21"/>
    </row>
    <row r="9" spans="2:4" x14ac:dyDescent="0.2">
      <c r="B9" s="2">
        <v>1122</v>
      </c>
      <c r="C9" s="3" t="s">
        <v>137</v>
      </c>
      <c r="D9" s="21"/>
    </row>
    <row r="10" spans="2:4" x14ac:dyDescent="0.2">
      <c r="B10" s="2">
        <v>1123</v>
      </c>
      <c r="C10" s="3" t="s">
        <v>138</v>
      </c>
      <c r="D10" s="21"/>
    </row>
    <row r="11" spans="2:4" x14ac:dyDescent="0.2">
      <c r="B11" s="2">
        <v>1211</v>
      </c>
      <c r="C11" s="3" t="s">
        <v>74</v>
      </c>
      <c r="D11" s="21"/>
    </row>
    <row r="12" spans="2:4" x14ac:dyDescent="0.2">
      <c r="B12" s="2">
        <v>1220</v>
      </c>
      <c r="C12" s="3" t="s">
        <v>216</v>
      </c>
      <c r="D12" s="21"/>
    </row>
    <row r="13" spans="2:4" x14ac:dyDescent="0.2">
      <c r="B13" s="2">
        <v>1221</v>
      </c>
      <c r="C13" s="1" t="s">
        <v>75</v>
      </c>
      <c r="D13" s="21"/>
    </row>
    <row r="14" spans="2:4" x14ac:dyDescent="0.2">
      <c r="B14" s="2">
        <v>1222</v>
      </c>
      <c r="C14" s="1" t="s">
        <v>76</v>
      </c>
      <c r="D14" s="21"/>
    </row>
    <row r="15" spans="2:4" x14ac:dyDescent="0.2">
      <c r="B15" s="2">
        <v>1223</v>
      </c>
      <c r="C15" s="1" t="s">
        <v>77</v>
      </c>
      <c r="D15" s="21"/>
    </row>
    <row r="16" spans="2:4" x14ac:dyDescent="0.2">
      <c r="B16" s="2">
        <v>1224</v>
      </c>
      <c r="C16" s="1" t="s">
        <v>78</v>
      </c>
      <c r="D16" s="21"/>
    </row>
    <row r="17" spans="2:4" x14ac:dyDescent="0.2">
      <c r="B17" s="2">
        <v>1225</v>
      </c>
      <c r="C17" s="1" t="s">
        <v>79</v>
      </c>
      <c r="D17" s="21"/>
    </row>
    <row r="18" spans="2:4" x14ac:dyDescent="0.2">
      <c r="B18" s="2">
        <v>1226</v>
      </c>
      <c r="C18" s="3" t="s">
        <v>139</v>
      </c>
      <c r="D18" s="21"/>
    </row>
    <row r="19" spans="2:4" x14ac:dyDescent="0.2">
      <c r="B19" s="2">
        <v>1227</v>
      </c>
      <c r="C19" s="3" t="s">
        <v>140</v>
      </c>
      <c r="D19" s="21"/>
    </row>
    <row r="20" spans="2:4" x14ac:dyDescent="0.2">
      <c r="B20" s="2">
        <v>1228</v>
      </c>
      <c r="C20" s="3" t="s">
        <v>141</v>
      </c>
      <c r="D20" s="21"/>
    </row>
    <row r="21" spans="2:4" x14ac:dyDescent="0.2">
      <c r="B21" s="2">
        <v>1229</v>
      </c>
      <c r="C21" s="3" t="s">
        <v>80</v>
      </c>
      <c r="D21" s="21"/>
    </row>
    <row r="22" spans="2:4" x14ac:dyDescent="0.2">
      <c r="B22" s="2">
        <v>1231</v>
      </c>
      <c r="C22" s="3" t="s">
        <v>81</v>
      </c>
      <c r="D22" s="21"/>
    </row>
    <row r="23" spans="2:4" x14ac:dyDescent="0.2">
      <c r="B23" s="2">
        <v>1232</v>
      </c>
      <c r="C23" s="3" t="s">
        <v>82</v>
      </c>
      <c r="D23" s="21"/>
    </row>
    <row r="24" spans="2:4" x14ac:dyDescent="0.2">
      <c r="B24" s="2">
        <v>1233</v>
      </c>
      <c r="C24" s="3" t="s">
        <v>83</v>
      </c>
      <c r="D24" s="21"/>
    </row>
    <row r="25" spans="2:4" x14ac:dyDescent="0.2">
      <c r="B25" s="2">
        <v>1234</v>
      </c>
      <c r="C25" s="3" t="s">
        <v>84</v>
      </c>
      <c r="D25" s="21"/>
    </row>
    <row r="26" spans="2:4" x14ac:dyDescent="0.2">
      <c r="B26" s="2">
        <v>1235</v>
      </c>
      <c r="C26" s="3" t="s">
        <v>57</v>
      </c>
      <c r="D26" s="21"/>
    </row>
    <row r="27" spans="2:4" x14ac:dyDescent="0.2">
      <c r="B27" s="2">
        <v>1321</v>
      </c>
      <c r="C27" s="3" t="s">
        <v>142</v>
      </c>
      <c r="D27" s="21"/>
    </row>
    <row r="28" spans="2:4" x14ac:dyDescent="0.2">
      <c r="B28" s="2">
        <v>1322</v>
      </c>
      <c r="C28" s="3" t="s">
        <v>143</v>
      </c>
      <c r="D28" s="21"/>
    </row>
    <row r="29" spans="2:4" x14ac:dyDescent="0.2">
      <c r="B29" s="2">
        <v>1323</v>
      </c>
      <c r="C29" s="3" t="s">
        <v>144</v>
      </c>
      <c r="D29" s="21"/>
    </row>
    <row r="30" spans="2:4" x14ac:dyDescent="0.2">
      <c r="B30" s="2">
        <v>1331</v>
      </c>
      <c r="C30" s="3" t="s">
        <v>145</v>
      </c>
      <c r="D30" s="21"/>
    </row>
    <row r="31" spans="2:4" x14ac:dyDescent="0.2">
      <c r="B31" s="2">
        <v>1332</v>
      </c>
      <c r="C31" s="1" t="s">
        <v>85</v>
      </c>
      <c r="D31" s="21"/>
    </row>
    <row r="32" spans="2:4" x14ac:dyDescent="0.2">
      <c r="B32" s="2">
        <v>1333</v>
      </c>
      <c r="C32" s="1" t="s">
        <v>86</v>
      </c>
      <c r="D32" s="21"/>
    </row>
    <row r="33" spans="2:4" x14ac:dyDescent="0.2">
      <c r="B33" s="2">
        <v>1334</v>
      </c>
      <c r="C33" s="1" t="s">
        <v>87</v>
      </c>
      <c r="D33" s="21"/>
    </row>
    <row r="34" spans="2:4" x14ac:dyDescent="0.2">
      <c r="B34" s="2">
        <v>1335</v>
      </c>
      <c r="C34" s="3" t="s">
        <v>146</v>
      </c>
      <c r="D34" s="21"/>
    </row>
    <row r="35" spans="2:4" x14ac:dyDescent="0.2">
      <c r="B35" s="2">
        <v>1336</v>
      </c>
      <c r="C35" s="3" t="s">
        <v>147</v>
      </c>
      <c r="D35" s="21"/>
    </row>
    <row r="36" spans="2:4" x14ac:dyDescent="0.2">
      <c r="B36" s="2">
        <v>1337</v>
      </c>
      <c r="C36" s="3" t="s">
        <v>148</v>
      </c>
      <c r="D36" s="21"/>
    </row>
    <row r="37" spans="2:4" x14ac:dyDescent="0.2">
      <c r="B37" s="2">
        <v>1338</v>
      </c>
      <c r="C37" s="3" t="s">
        <v>149</v>
      </c>
      <c r="D37" s="21"/>
    </row>
    <row r="38" spans="2:4" x14ac:dyDescent="0.2">
      <c r="B38" s="2">
        <v>1339</v>
      </c>
      <c r="C38" s="3" t="s">
        <v>150</v>
      </c>
      <c r="D38" s="21"/>
    </row>
    <row r="39" spans="2:4" x14ac:dyDescent="0.2">
      <c r="B39" s="2">
        <v>1341</v>
      </c>
      <c r="C39" s="3" t="s">
        <v>151</v>
      </c>
      <c r="D39" s="21"/>
    </row>
    <row r="40" spans="2:4" x14ac:dyDescent="0.2">
      <c r="B40" s="2">
        <v>1342</v>
      </c>
      <c r="C40" s="3" t="s">
        <v>152</v>
      </c>
      <c r="D40" s="21"/>
    </row>
    <row r="41" spans="2:4" x14ac:dyDescent="0.2">
      <c r="B41" s="2">
        <v>1343</v>
      </c>
      <c r="C41" s="3" t="s">
        <v>153</v>
      </c>
      <c r="D41" s="21"/>
    </row>
    <row r="42" spans="2:4" x14ac:dyDescent="0.2">
      <c r="B42" s="2">
        <v>1344</v>
      </c>
      <c r="C42" s="3" t="s">
        <v>154</v>
      </c>
      <c r="D42" s="21"/>
    </row>
    <row r="43" spans="2:4" x14ac:dyDescent="0.2">
      <c r="B43" s="2">
        <v>1345</v>
      </c>
      <c r="C43" s="3" t="s">
        <v>155</v>
      </c>
      <c r="D43" s="21"/>
    </row>
    <row r="44" spans="2:4" x14ac:dyDescent="0.2">
      <c r="B44" s="2">
        <v>1346</v>
      </c>
      <c r="C44" s="3" t="s">
        <v>156</v>
      </c>
      <c r="D44" s="21"/>
    </row>
    <row r="45" spans="2:4" x14ac:dyDescent="0.2">
      <c r="B45" s="2">
        <v>1348</v>
      </c>
      <c r="C45" s="5" t="s">
        <v>157</v>
      </c>
      <c r="D45" s="21"/>
    </row>
    <row r="46" spans="2:4" x14ac:dyDescent="0.2">
      <c r="B46" s="2">
        <v>1349</v>
      </c>
      <c r="C46" s="5" t="s">
        <v>158</v>
      </c>
      <c r="D46" s="21"/>
    </row>
    <row r="47" spans="2:4" x14ac:dyDescent="0.2">
      <c r="B47" s="2">
        <v>1353</v>
      </c>
      <c r="C47" s="5" t="s">
        <v>159</v>
      </c>
      <c r="D47" s="21"/>
    </row>
    <row r="48" spans="2:4" x14ac:dyDescent="0.2">
      <c r="B48" s="2">
        <v>1354</v>
      </c>
      <c r="C48" s="5" t="s">
        <v>160</v>
      </c>
      <c r="D48" s="21"/>
    </row>
    <row r="49" spans="2:4" x14ac:dyDescent="0.2">
      <c r="B49" s="2">
        <v>1356</v>
      </c>
      <c r="C49" s="5" t="s">
        <v>161</v>
      </c>
      <c r="D49" s="21"/>
    </row>
    <row r="50" spans="2:4" x14ac:dyDescent="0.2">
      <c r="B50" s="2">
        <v>1358</v>
      </c>
      <c r="C50" s="1" t="s">
        <v>88</v>
      </c>
      <c r="D50" s="21">
        <v>30000</v>
      </c>
    </row>
    <row r="51" spans="2:4" x14ac:dyDescent="0.2">
      <c r="B51" s="2">
        <v>1359</v>
      </c>
      <c r="C51" s="5" t="s">
        <v>162</v>
      </c>
      <c r="D51" s="21"/>
    </row>
    <row r="52" spans="2:4" x14ac:dyDescent="0.2">
      <c r="B52" s="2">
        <v>1361</v>
      </c>
      <c r="C52" s="1" t="s">
        <v>89</v>
      </c>
      <c r="D52" s="21">
        <v>3500</v>
      </c>
    </row>
    <row r="53" spans="2:4" x14ac:dyDescent="0.2">
      <c r="B53" s="2">
        <v>1362</v>
      </c>
      <c r="C53" s="1" t="s">
        <v>90</v>
      </c>
      <c r="D53" s="21">
        <v>2000</v>
      </c>
    </row>
    <row r="54" spans="2:4" x14ac:dyDescent="0.2">
      <c r="B54" s="2">
        <v>1371</v>
      </c>
      <c r="C54" s="1" t="s">
        <v>91</v>
      </c>
      <c r="D54" s="21"/>
    </row>
    <row r="55" spans="2:4" x14ac:dyDescent="0.2">
      <c r="B55" s="2">
        <v>1372</v>
      </c>
      <c r="C55" s="3" t="s">
        <v>163</v>
      </c>
      <c r="D55" s="21"/>
    </row>
    <row r="56" spans="2:4" x14ac:dyDescent="0.2">
      <c r="B56" s="2">
        <v>1373</v>
      </c>
      <c r="C56" s="3" t="s">
        <v>164</v>
      </c>
      <c r="D56" s="21"/>
    </row>
    <row r="57" spans="2:4" x14ac:dyDescent="0.2">
      <c r="B57" s="2">
        <v>1379</v>
      </c>
      <c r="C57" s="3" t="s">
        <v>165</v>
      </c>
      <c r="D57" s="21"/>
    </row>
    <row r="58" spans="2:4" x14ac:dyDescent="0.2">
      <c r="B58" s="2">
        <v>1381</v>
      </c>
      <c r="C58" s="1" t="s">
        <v>92</v>
      </c>
      <c r="D58" s="21"/>
    </row>
    <row r="59" spans="2:4" x14ac:dyDescent="0.2">
      <c r="B59" s="2">
        <v>1382</v>
      </c>
      <c r="C59" s="3" t="s">
        <v>166</v>
      </c>
      <c r="D59" s="21"/>
    </row>
    <row r="60" spans="2:4" x14ac:dyDescent="0.2">
      <c r="B60" s="2">
        <v>1383</v>
      </c>
      <c r="C60" s="3" t="s">
        <v>167</v>
      </c>
      <c r="D60" s="21"/>
    </row>
    <row r="61" spans="2:4" x14ac:dyDescent="0.2">
      <c r="B61" s="2">
        <v>1384</v>
      </c>
      <c r="C61" s="3" t="s">
        <v>168</v>
      </c>
      <c r="D61" s="21"/>
    </row>
    <row r="62" spans="2:4" x14ac:dyDescent="0.2">
      <c r="B62" s="2">
        <v>1385</v>
      </c>
      <c r="C62" s="1" t="s">
        <v>217</v>
      </c>
      <c r="D62" s="21"/>
    </row>
    <row r="63" spans="2:4" x14ac:dyDescent="0.2">
      <c r="B63" s="2">
        <v>1386</v>
      </c>
      <c r="C63" s="3" t="s">
        <v>218</v>
      </c>
      <c r="D63" s="21"/>
    </row>
    <row r="64" spans="2:4" x14ac:dyDescent="0.2">
      <c r="B64" s="2">
        <v>1387</v>
      </c>
      <c r="C64" s="3" t="s">
        <v>219</v>
      </c>
      <c r="D64" s="21"/>
    </row>
    <row r="65" spans="2:4" x14ac:dyDescent="0.2">
      <c r="B65" s="2">
        <v>1388</v>
      </c>
      <c r="C65" s="3" t="s">
        <v>220</v>
      </c>
      <c r="D65" s="21"/>
    </row>
    <row r="66" spans="2:4" x14ac:dyDescent="0.2">
      <c r="B66" s="2">
        <v>1401</v>
      </c>
      <c r="C66" s="1" t="s">
        <v>93</v>
      </c>
      <c r="D66" s="21"/>
    </row>
    <row r="67" spans="2:4" x14ac:dyDescent="0.2">
      <c r="B67" s="2">
        <v>1409</v>
      </c>
      <c r="C67" s="3" t="s">
        <v>169</v>
      </c>
      <c r="D67" s="21"/>
    </row>
    <row r="68" spans="2:4" x14ac:dyDescent="0.2">
      <c r="B68" s="2">
        <v>1511</v>
      </c>
      <c r="C68" s="3" t="s">
        <v>170</v>
      </c>
      <c r="D68" s="21"/>
    </row>
    <row r="69" spans="2:4" x14ac:dyDescent="0.2">
      <c r="B69" s="2">
        <v>1521</v>
      </c>
      <c r="C69" s="3" t="s">
        <v>172</v>
      </c>
      <c r="D69" s="21"/>
    </row>
    <row r="70" spans="2:4" x14ac:dyDescent="0.2">
      <c r="B70" s="2">
        <v>1522</v>
      </c>
      <c r="C70" s="3" t="s">
        <v>171</v>
      </c>
      <c r="D70" s="21"/>
    </row>
    <row r="71" spans="2:4" x14ac:dyDescent="0.2">
      <c r="B71" s="2">
        <v>1523</v>
      </c>
      <c r="C71" s="3" t="s">
        <v>173</v>
      </c>
      <c r="D71" s="21"/>
    </row>
    <row r="72" spans="2:4" x14ac:dyDescent="0.2">
      <c r="B72" s="2">
        <v>1611</v>
      </c>
      <c r="C72" s="1" t="s">
        <v>61</v>
      </c>
      <c r="D72" s="21">
        <v>541324</v>
      </c>
    </row>
    <row r="73" spans="2:4" x14ac:dyDescent="0.2">
      <c r="B73" s="2">
        <v>1612</v>
      </c>
      <c r="C73" s="1" t="s">
        <v>62</v>
      </c>
      <c r="D73" s="21">
        <v>163658</v>
      </c>
    </row>
    <row r="74" spans="2:4" x14ac:dyDescent="0.2">
      <c r="B74" s="2">
        <v>1613</v>
      </c>
      <c r="C74" s="1" t="s">
        <v>63</v>
      </c>
      <c r="D74" s="21"/>
    </row>
    <row r="75" spans="2:4" x14ac:dyDescent="0.2">
      <c r="B75" s="2">
        <v>1614</v>
      </c>
      <c r="C75" s="1" t="s">
        <v>64</v>
      </c>
      <c r="D75" s="21">
        <v>52874</v>
      </c>
    </row>
    <row r="76" spans="2:4" x14ac:dyDescent="0.2">
      <c r="B76" s="2">
        <v>1615</v>
      </c>
      <c r="C76" s="1" t="s">
        <v>221</v>
      </c>
      <c r="D76" s="21">
        <v>13912</v>
      </c>
    </row>
    <row r="77" spans="2:4" x14ac:dyDescent="0.2">
      <c r="B77" s="2">
        <v>1617</v>
      </c>
      <c r="C77" s="1" t="s">
        <v>65</v>
      </c>
      <c r="D77" s="21">
        <v>30213</v>
      </c>
    </row>
    <row r="78" spans="2:4" x14ac:dyDescent="0.2">
      <c r="B78" s="2">
        <v>1618</v>
      </c>
      <c r="C78" s="1" t="s">
        <v>66</v>
      </c>
      <c r="D78" s="21"/>
    </row>
    <row r="79" spans="2:4" x14ac:dyDescent="0.2">
      <c r="B79" s="2">
        <v>1621</v>
      </c>
      <c r="C79" s="1" t="s">
        <v>67</v>
      </c>
      <c r="D79" s="21"/>
    </row>
    <row r="80" spans="2:4" x14ac:dyDescent="0.2">
      <c r="B80" s="2">
        <v>1627</v>
      </c>
      <c r="C80" s="1" t="s">
        <v>68</v>
      </c>
      <c r="D80" s="21"/>
    </row>
    <row r="81" spans="2:4" x14ac:dyDescent="0.2">
      <c r="B81" s="2">
        <v>1628</v>
      </c>
      <c r="C81" s="1" t="s">
        <v>69</v>
      </c>
      <c r="D81" s="21"/>
    </row>
    <row r="82" spans="2:4" x14ac:dyDescent="0.2">
      <c r="B82" s="2">
        <v>1629</v>
      </c>
      <c r="C82" s="3" t="s">
        <v>174</v>
      </c>
      <c r="D82" s="21"/>
    </row>
    <row r="83" spans="2:4" x14ac:dyDescent="0.2">
      <c r="B83" s="2">
        <v>1701</v>
      </c>
      <c r="C83" s="1" t="s">
        <v>94</v>
      </c>
      <c r="D83" s="21"/>
    </row>
    <row r="84" spans="2:4" x14ac:dyDescent="0.2">
      <c r="B84" s="2">
        <v>1702</v>
      </c>
      <c r="C84" s="1" t="s">
        <v>95</v>
      </c>
      <c r="D84" s="21"/>
    </row>
    <row r="85" spans="2:4" x14ac:dyDescent="0.2">
      <c r="B85" s="2">
        <v>1703</v>
      </c>
      <c r="C85" s="1" t="s">
        <v>96</v>
      </c>
      <c r="D85" s="21"/>
    </row>
    <row r="86" spans="2:4" x14ac:dyDescent="0.2">
      <c r="B86" s="2">
        <v>1704</v>
      </c>
      <c r="C86" s="3" t="s">
        <v>175</v>
      </c>
      <c r="D86" s="21"/>
    </row>
    <row r="87" spans="2:4" x14ac:dyDescent="0.2">
      <c r="B87" s="2">
        <v>1706</v>
      </c>
      <c r="C87" s="3" t="s">
        <v>176</v>
      </c>
      <c r="D87" s="21"/>
    </row>
    <row r="88" spans="2:4" x14ac:dyDescent="0.2">
      <c r="B88" s="2">
        <v>2111</v>
      </c>
      <c r="C88" s="1" t="s">
        <v>97</v>
      </c>
      <c r="D88" s="21">
        <v>3000</v>
      </c>
    </row>
    <row r="89" spans="2:4" x14ac:dyDescent="0.2">
      <c r="B89" s="2">
        <v>2112</v>
      </c>
      <c r="C89" s="1" t="s">
        <v>98</v>
      </c>
      <c r="D89" s="21"/>
    </row>
    <row r="90" spans="2:4" x14ac:dyDescent="0.2">
      <c r="B90" s="2">
        <v>2113</v>
      </c>
      <c r="C90" s="1" t="s">
        <v>99</v>
      </c>
      <c r="D90" s="21"/>
    </row>
    <row r="91" spans="2:4" x14ac:dyDescent="0.2">
      <c r="B91" s="2">
        <v>2115</v>
      </c>
      <c r="C91" s="3" t="s">
        <v>177</v>
      </c>
      <c r="D91" s="21"/>
    </row>
    <row r="92" spans="2:4" x14ac:dyDescent="0.2">
      <c r="B92" s="2">
        <v>2119</v>
      </c>
      <c r="C92" s="1" t="s">
        <v>2</v>
      </c>
      <c r="D92" s="21">
        <v>58000</v>
      </c>
    </row>
    <row r="93" spans="2:4" x14ac:dyDescent="0.2">
      <c r="B93" s="2">
        <v>2121</v>
      </c>
      <c r="C93" s="3" t="s">
        <v>178</v>
      </c>
      <c r="D93" s="21"/>
    </row>
    <row r="94" spans="2:4" x14ac:dyDescent="0.2">
      <c r="B94" s="2">
        <v>2122</v>
      </c>
      <c r="C94" s="1" t="s">
        <v>100</v>
      </c>
      <c r="D94" s="21"/>
    </row>
    <row r="95" spans="2:4" x14ac:dyDescent="0.2">
      <c r="B95" s="2">
        <v>2123</v>
      </c>
      <c r="C95" s="1" t="s">
        <v>101</v>
      </c>
      <c r="D95" s="21"/>
    </row>
    <row r="96" spans="2:4" x14ac:dyDescent="0.2">
      <c r="B96" s="2">
        <v>2124</v>
      </c>
      <c r="C96" s="3" t="s">
        <v>179</v>
      </c>
      <c r="D96" s="21"/>
    </row>
    <row r="97" spans="2:4" x14ac:dyDescent="0.2">
      <c r="B97" s="2">
        <v>2125</v>
      </c>
      <c r="C97" s="3" t="s">
        <v>180</v>
      </c>
      <c r="D97" s="21"/>
    </row>
    <row r="98" spans="2:4" x14ac:dyDescent="0.2">
      <c r="B98" s="2">
        <v>2129</v>
      </c>
      <c r="C98" s="1" t="s">
        <v>102</v>
      </c>
      <c r="D98" s="21"/>
    </row>
    <row r="99" spans="2:4" x14ac:dyDescent="0.2">
      <c r="B99" s="2">
        <v>2131</v>
      </c>
      <c r="C99" s="1" t="s">
        <v>103</v>
      </c>
      <c r="D99" s="21">
        <v>20</v>
      </c>
    </row>
    <row r="100" spans="2:4" x14ac:dyDescent="0.2">
      <c r="B100" s="2">
        <v>2132</v>
      </c>
      <c r="C100" s="1" t="s">
        <v>104</v>
      </c>
      <c r="D100" s="21">
        <v>500</v>
      </c>
    </row>
    <row r="101" spans="2:4" x14ac:dyDescent="0.2">
      <c r="B101" s="2">
        <v>2133</v>
      </c>
      <c r="C101" s="1" t="s">
        <v>105</v>
      </c>
      <c r="D101" s="21"/>
    </row>
    <row r="102" spans="2:4" x14ac:dyDescent="0.2">
      <c r="B102" s="2">
        <v>2139</v>
      </c>
      <c r="C102" s="1" t="s">
        <v>106</v>
      </c>
      <c r="D102" s="21"/>
    </row>
    <row r="103" spans="2:4" x14ac:dyDescent="0.2">
      <c r="B103" s="2">
        <v>2140</v>
      </c>
      <c r="C103" s="3" t="s">
        <v>181</v>
      </c>
      <c r="D103" s="21"/>
    </row>
    <row r="104" spans="2:4" x14ac:dyDescent="0.2">
      <c r="B104" s="2">
        <v>2141</v>
      </c>
      <c r="C104" s="1" t="s">
        <v>107</v>
      </c>
      <c r="D104" s="21"/>
    </row>
    <row r="105" spans="2:4" x14ac:dyDescent="0.2">
      <c r="B105" s="2">
        <v>2142</v>
      </c>
      <c r="C105" s="3" t="s">
        <v>182</v>
      </c>
      <c r="D105" s="21"/>
    </row>
    <row r="106" spans="2:4" x14ac:dyDescent="0.2">
      <c r="B106" s="2">
        <v>2143</v>
      </c>
      <c r="C106" s="1" t="s">
        <v>53</v>
      </c>
      <c r="D106" s="21"/>
    </row>
    <row r="107" spans="2:4" x14ac:dyDescent="0.2">
      <c r="B107" s="2">
        <v>2144</v>
      </c>
      <c r="C107" s="1" t="s">
        <v>108</v>
      </c>
      <c r="D107" s="21"/>
    </row>
    <row r="108" spans="2:4" x14ac:dyDescent="0.2">
      <c r="B108" s="2">
        <v>2145</v>
      </c>
      <c r="C108" s="3" t="s">
        <v>183</v>
      </c>
      <c r="D108" s="21"/>
    </row>
    <row r="109" spans="2:4" x14ac:dyDescent="0.2">
      <c r="B109" s="2">
        <v>2146</v>
      </c>
      <c r="C109" s="3" t="s">
        <v>3</v>
      </c>
      <c r="D109" s="21"/>
    </row>
    <row r="110" spans="2:4" x14ac:dyDescent="0.2">
      <c r="B110" s="2">
        <v>2147</v>
      </c>
      <c r="C110" s="3" t="s">
        <v>184</v>
      </c>
      <c r="D110" s="21"/>
    </row>
    <row r="111" spans="2:4" x14ac:dyDescent="0.2">
      <c r="B111" s="2">
        <v>2148</v>
      </c>
      <c r="C111" s="3" t="s">
        <v>185</v>
      </c>
      <c r="D111" s="21"/>
    </row>
    <row r="112" spans="2:4" x14ac:dyDescent="0.2">
      <c r="B112" s="2">
        <v>2149</v>
      </c>
      <c r="C112" s="3" t="s">
        <v>4</v>
      </c>
      <c r="D112" s="21"/>
    </row>
    <row r="113" spans="2:4" x14ac:dyDescent="0.2">
      <c r="B113" s="2">
        <v>2211</v>
      </c>
      <c r="C113" s="3" t="s">
        <v>186</v>
      </c>
      <c r="D113" s="21"/>
    </row>
    <row r="114" spans="2:4" x14ac:dyDescent="0.2">
      <c r="B114" s="2">
        <v>2212</v>
      </c>
      <c r="C114" s="1" t="s">
        <v>109</v>
      </c>
      <c r="D114" s="21">
        <v>1219000</v>
      </c>
    </row>
    <row r="115" spans="2:4" x14ac:dyDescent="0.2">
      <c r="B115" s="2">
        <v>2221</v>
      </c>
      <c r="C115" s="1" t="s">
        <v>110</v>
      </c>
      <c r="D115" s="21"/>
    </row>
    <row r="116" spans="2:4" x14ac:dyDescent="0.2">
      <c r="B116" s="2">
        <v>2222</v>
      </c>
      <c r="C116" s="1" t="s">
        <v>111</v>
      </c>
      <c r="D116" s="21"/>
    </row>
    <row r="117" spans="2:4" x14ac:dyDescent="0.2">
      <c r="B117" s="2">
        <v>2223</v>
      </c>
      <c r="C117" s="3" t="s">
        <v>187</v>
      </c>
      <c r="D117" s="21"/>
    </row>
    <row r="118" spans="2:4" x14ac:dyDescent="0.2">
      <c r="B118" s="2">
        <v>2224</v>
      </c>
      <c r="C118" s="3" t="s">
        <v>188</v>
      </c>
      <c r="D118" s="21"/>
    </row>
    <row r="119" spans="2:4" x14ac:dyDescent="0.2">
      <c r="B119" s="2">
        <v>2225</v>
      </c>
      <c r="C119" s="1" t="s">
        <v>112</v>
      </c>
      <c r="D119" s="21"/>
    </row>
    <row r="120" spans="2:4" x14ac:dyDescent="0.2">
      <c r="B120" s="2">
        <v>2226</v>
      </c>
      <c r="C120" s="3" t="s">
        <v>189</v>
      </c>
      <c r="D120" s="21"/>
    </row>
    <row r="121" spans="2:4" x14ac:dyDescent="0.2">
      <c r="B121" s="2">
        <v>2227</v>
      </c>
      <c r="C121" s="3" t="s">
        <v>190</v>
      </c>
      <c r="D121" s="21"/>
    </row>
    <row r="122" spans="2:4" x14ac:dyDescent="0.2">
      <c r="B122" s="2">
        <v>2229</v>
      </c>
      <c r="C122" s="1" t="s">
        <v>113</v>
      </c>
      <c r="D122" s="21"/>
    </row>
    <row r="123" spans="2:4" x14ac:dyDescent="0.2">
      <c r="B123" s="2">
        <v>2310</v>
      </c>
      <c r="C123" s="1" t="s">
        <v>114</v>
      </c>
      <c r="D123" s="21">
        <v>200</v>
      </c>
    </row>
    <row r="124" spans="2:4" x14ac:dyDescent="0.2">
      <c r="B124" s="2">
        <v>2321</v>
      </c>
      <c r="C124" s="1" t="s">
        <v>115</v>
      </c>
      <c r="D124" s="21"/>
    </row>
    <row r="125" spans="2:4" x14ac:dyDescent="0.2">
      <c r="B125" s="2">
        <v>2322</v>
      </c>
      <c r="C125" s="1" t="s">
        <v>116</v>
      </c>
      <c r="D125" s="21">
        <v>500</v>
      </c>
    </row>
    <row r="126" spans="2:4" x14ac:dyDescent="0.2">
      <c r="B126" s="2">
        <v>2324</v>
      </c>
      <c r="C126" s="1" t="s">
        <v>117</v>
      </c>
      <c r="D126" s="21">
        <v>200000</v>
      </c>
    </row>
    <row r="127" spans="2:4" x14ac:dyDescent="0.2">
      <c r="B127" s="2">
        <v>2325</v>
      </c>
      <c r="C127" s="3" t="s">
        <v>191</v>
      </c>
      <c r="D127" s="21"/>
    </row>
    <row r="128" spans="2:4" x14ac:dyDescent="0.2">
      <c r="B128" s="2">
        <v>2326</v>
      </c>
      <c r="C128" s="3" t="s">
        <v>192</v>
      </c>
      <c r="D128" s="21"/>
    </row>
    <row r="129" spans="2:4" x14ac:dyDescent="0.2">
      <c r="B129" s="2">
        <v>2327</v>
      </c>
      <c r="C129" s="3" t="s">
        <v>54</v>
      </c>
      <c r="D129" s="21"/>
    </row>
    <row r="130" spans="2:4" x14ac:dyDescent="0.2">
      <c r="B130" s="2">
        <v>2328</v>
      </c>
      <c r="C130" s="1" t="s">
        <v>5</v>
      </c>
      <c r="D130" s="21"/>
    </row>
    <row r="131" spans="2:4" x14ac:dyDescent="0.2">
      <c r="B131" s="2">
        <v>2329</v>
      </c>
      <c r="C131" s="1" t="s">
        <v>118</v>
      </c>
      <c r="D131" s="21">
        <v>100</v>
      </c>
    </row>
    <row r="132" spans="2:4" x14ac:dyDescent="0.2">
      <c r="B132" s="2">
        <v>2342</v>
      </c>
      <c r="C132" s="3" t="s">
        <v>193</v>
      </c>
      <c r="D132" s="21"/>
    </row>
    <row r="133" spans="2:4" x14ac:dyDescent="0.2">
      <c r="B133" s="2">
        <v>2343</v>
      </c>
      <c r="C133" s="3" t="s">
        <v>194</v>
      </c>
      <c r="D133" s="21"/>
    </row>
    <row r="134" spans="2:4" x14ac:dyDescent="0.2">
      <c r="B134" s="2">
        <v>2351</v>
      </c>
      <c r="C134" s="3" t="s">
        <v>119</v>
      </c>
      <c r="D134" s="21"/>
    </row>
    <row r="135" spans="2:4" x14ac:dyDescent="0.2">
      <c r="B135" s="2">
        <v>2352</v>
      </c>
      <c r="C135" s="1" t="s">
        <v>195</v>
      </c>
      <c r="D135" s="21"/>
    </row>
    <row r="136" spans="2:4" x14ac:dyDescent="0.2">
      <c r="B136" s="2">
        <v>2353</v>
      </c>
      <c r="C136" s="3" t="s">
        <v>196</v>
      </c>
      <c r="D136" s="21"/>
    </row>
    <row r="137" spans="2:4" x14ac:dyDescent="0.2">
      <c r="B137" s="2">
        <v>2361</v>
      </c>
      <c r="C137" s="1" t="s">
        <v>120</v>
      </c>
      <c r="D137" s="21"/>
    </row>
    <row r="138" spans="2:4" x14ac:dyDescent="0.2">
      <c r="B138" s="2">
        <v>2362</v>
      </c>
      <c r="C138" s="1" t="s">
        <v>121</v>
      </c>
      <c r="D138" s="21"/>
    </row>
    <row r="139" spans="2:4" x14ac:dyDescent="0.2">
      <c r="B139" s="2">
        <v>2391</v>
      </c>
      <c r="C139" s="3" t="s">
        <v>6</v>
      </c>
      <c r="D139" s="21"/>
    </row>
    <row r="140" spans="2:4" x14ac:dyDescent="0.2">
      <c r="B140" s="2">
        <v>2411</v>
      </c>
      <c r="C140" s="1" t="s">
        <v>122</v>
      </c>
      <c r="D140" s="21"/>
    </row>
    <row r="141" spans="2:4" x14ac:dyDescent="0.2">
      <c r="B141" s="2">
        <v>2412</v>
      </c>
      <c r="C141" s="1" t="s">
        <v>123</v>
      </c>
      <c r="D141" s="21"/>
    </row>
    <row r="142" spans="2:4" x14ac:dyDescent="0.2">
      <c r="B142" s="2">
        <v>2413</v>
      </c>
      <c r="C142" s="3" t="s">
        <v>197</v>
      </c>
      <c r="D142" s="21"/>
    </row>
    <row r="143" spans="2:4" x14ac:dyDescent="0.2">
      <c r="B143" s="2">
        <v>2414</v>
      </c>
      <c r="C143" s="3" t="s">
        <v>7</v>
      </c>
      <c r="D143" s="21"/>
    </row>
    <row r="144" spans="2:4" x14ac:dyDescent="0.2">
      <c r="B144" s="2">
        <v>2420</v>
      </c>
      <c r="C144" s="1" t="s">
        <v>124</v>
      </c>
      <c r="D144" s="21"/>
    </row>
    <row r="145" spans="2:4" x14ac:dyDescent="0.2">
      <c r="B145" s="2">
        <v>2431</v>
      </c>
      <c r="C145" s="3" t="s">
        <v>8</v>
      </c>
      <c r="D145" s="21"/>
    </row>
    <row r="146" spans="2:4" x14ac:dyDescent="0.2">
      <c r="B146" s="2">
        <v>2432</v>
      </c>
      <c r="C146" s="3" t="s">
        <v>9</v>
      </c>
      <c r="D146" s="21"/>
    </row>
    <row r="147" spans="2:4" x14ac:dyDescent="0.2">
      <c r="B147" s="2">
        <v>2433</v>
      </c>
      <c r="C147" s="3" t="s">
        <v>10</v>
      </c>
      <c r="D147" s="21"/>
    </row>
    <row r="148" spans="2:4" x14ac:dyDescent="0.2">
      <c r="B148" s="2">
        <v>2434</v>
      </c>
      <c r="C148" s="3" t="s">
        <v>198</v>
      </c>
      <c r="D148" s="21"/>
    </row>
    <row r="149" spans="2:4" x14ac:dyDescent="0.2">
      <c r="B149" s="2">
        <v>2439</v>
      </c>
      <c r="C149" s="3" t="s">
        <v>55</v>
      </c>
      <c r="D149" s="21"/>
    </row>
    <row r="150" spans="2:4" x14ac:dyDescent="0.2">
      <c r="B150" s="2">
        <v>2441</v>
      </c>
      <c r="C150" s="1" t="s">
        <v>11</v>
      </c>
      <c r="D150" s="21"/>
    </row>
    <row r="151" spans="2:4" x14ac:dyDescent="0.2">
      <c r="B151" s="2">
        <v>2442</v>
      </c>
      <c r="C151" s="3" t="s">
        <v>12</v>
      </c>
      <c r="D151" s="21"/>
    </row>
    <row r="152" spans="2:4" x14ac:dyDescent="0.2">
      <c r="B152" s="2">
        <v>2443</v>
      </c>
      <c r="C152" s="3" t="s">
        <v>13</v>
      </c>
      <c r="D152" s="21"/>
    </row>
    <row r="153" spans="2:4" x14ac:dyDescent="0.2">
      <c r="B153" s="2">
        <v>2449</v>
      </c>
      <c r="C153" s="3" t="s">
        <v>56</v>
      </c>
      <c r="D153" s="21"/>
    </row>
    <row r="154" spans="2:4" x14ac:dyDescent="0.2">
      <c r="B154" s="2">
        <v>2451</v>
      </c>
      <c r="C154" s="3" t="s">
        <v>14</v>
      </c>
      <c r="D154" s="21"/>
    </row>
    <row r="155" spans="2:4" x14ac:dyDescent="0.2">
      <c r="B155" s="2">
        <v>2452</v>
      </c>
      <c r="C155" s="3" t="s">
        <v>15</v>
      </c>
      <c r="D155" s="21"/>
    </row>
    <row r="156" spans="2:4" x14ac:dyDescent="0.2">
      <c r="B156" s="2">
        <v>2459</v>
      </c>
      <c r="C156" s="3" t="s">
        <v>16</v>
      </c>
      <c r="D156" s="21"/>
    </row>
    <row r="157" spans="2:4" x14ac:dyDescent="0.2">
      <c r="B157" s="2">
        <v>2460</v>
      </c>
      <c r="C157" s="3" t="s">
        <v>199</v>
      </c>
      <c r="D157" s="21"/>
    </row>
    <row r="158" spans="2:4" x14ac:dyDescent="0.2">
      <c r="B158" s="2">
        <v>2470</v>
      </c>
      <c r="C158" s="3" t="s">
        <v>17</v>
      </c>
      <c r="D158" s="21"/>
    </row>
    <row r="159" spans="2:4" x14ac:dyDescent="0.2">
      <c r="B159" s="2">
        <v>2481</v>
      </c>
      <c r="C159" s="3" t="s">
        <v>200</v>
      </c>
      <c r="D159" s="21"/>
    </row>
    <row r="160" spans="2:4" x14ac:dyDescent="0.2">
      <c r="B160" s="2">
        <v>2482</v>
      </c>
      <c r="C160" s="1" t="s">
        <v>125</v>
      </c>
      <c r="D160" s="21"/>
    </row>
    <row r="161" spans="2:4" x14ac:dyDescent="0.2">
      <c r="B161" s="2">
        <v>2511</v>
      </c>
      <c r="C161" s="1" t="s">
        <v>126</v>
      </c>
      <c r="D161" s="21">
        <v>2900000</v>
      </c>
    </row>
    <row r="162" spans="2:4" x14ac:dyDescent="0.2">
      <c r="B162" s="2">
        <v>2512</v>
      </c>
      <c r="C162" s="3" t="s">
        <v>201</v>
      </c>
      <c r="D162" s="21"/>
    </row>
    <row r="163" spans="2:4" x14ac:dyDescent="0.2">
      <c r="B163" s="2">
        <v>2513</v>
      </c>
      <c r="C163" s="3" t="s">
        <v>202</v>
      </c>
      <c r="D163" s="21"/>
    </row>
    <row r="164" spans="2:4" x14ac:dyDescent="0.2">
      <c r="B164" s="2">
        <v>3111</v>
      </c>
      <c r="C164" s="1" t="s">
        <v>127</v>
      </c>
      <c r="D164" s="21"/>
    </row>
    <row r="165" spans="2:4" x14ac:dyDescent="0.2">
      <c r="B165" s="2">
        <v>3112</v>
      </c>
      <c r="C165" s="1" t="s">
        <v>128</v>
      </c>
      <c r="D165" s="21"/>
    </row>
    <row r="166" spans="2:4" x14ac:dyDescent="0.2">
      <c r="B166" s="2">
        <v>3113</v>
      </c>
      <c r="C166" s="1" t="s">
        <v>129</v>
      </c>
      <c r="D166" s="21">
        <v>3000</v>
      </c>
    </row>
    <row r="167" spans="2:4" x14ac:dyDescent="0.2">
      <c r="B167" s="2">
        <v>3114</v>
      </c>
      <c r="C167" s="1" t="s">
        <v>130</v>
      </c>
      <c r="D167" s="21"/>
    </row>
    <row r="168" spans="2:4" x14ac:dyDescent="0.2">
      <c r="B168" s="2">
        <v>3119</v>
      </c>
      <c r="C168" s="3" t="s">
        <v>18</v>
      </c>
      <c r="D168" s="21"/>
    </row>
    <row r="169" spans="2:4" x14ac:dyDescent="0.2">
      <c r="B169" s="2">
        <v>3121</v>
      </c>
      <c r="C169" s="3" t="s">
        <v>19</v>
      </c>
      <c r="D169" s="21"/>
    </row>
    <row r="170" spans="2:4" x14ac:dyDescent="0.2">
      <c r="B170" s="2">
        <v>3122</v>
      </c>
      <c r="C170" s="3" t="s">
        <v>203</v>
      </c>
      <c r="D170" s="21"/>
    </row>
    <row r="171" spans="2:4" x14ac:dyDescent="0.2">
      <c r="B171" s="2">
        <v>3129</v>
      </c>
      <c r="C171" s="3" t="s">
        <v>20</v>
      </c>
      <c r="D171" s="21"/>
    </row>
    <row r="172" spans="2:4" x14ac:dyDescent="0.2">
      <c r="B172" s="2">
        <v>3201</v>
      </c>
      <c r="C172" s="3" t="s">
        <v>204</v>
      </c>
      <c r="D172" s="21"/>
    </row>
    <row r="173" spans="2:4" x14ac:dyDescent="0.2">
      <c r="B173" s="2">
        <v>3202</v>
      </c>
      <c r="C173" s="1" t="s">
        <v>131</v>
      </c>
      <c r="D173" s="21"/>
    </row>
    <row r="174" spans="2:4" x14ac:dyDescent="0.2">
      <c r="B174" s="2">
        <v>3203</v>
      </c>
      <c r="C174" s="3" t="s">
        <v>205</v>
      </c>
      <c r="D174" s="21"/>
    </row>
    <row r="175" spans="2:4" x14ac:dyDescent="0.2">
      <c r="B175" s="2">
        <v>3209</v>
      </c>
      <c r="C175" s="1" t="s">
        <v>132</v>
      </c>
      <c r="D175" s="21"/>
    </row>
    <row r="176" spans="2:4" x14ac:dyDescent="0.2">
      <c r="B176" s="2">
        <v>4111</v>
      </c>
      <c r="C176" s="3" t="s">
        <v>21</v>
      </c>
      <c r="D176" s="21"/>
    </row>
    <row r="177" spans="2:4" x14ac:dyDescent="0.2">
      <c r="B177" s="2">
        <v>4112</v>
      </c>
      <c r="C177" s="3" t="s">
        <v>22</v>
      </c>
      <c r="D177" s="21"/>
    </row>
    <row r="178" spans="2:4" x14ac:dyDescent="0.2">
      <c r="B178" s="2">
        <v>4113</v>
      </c>
      <c r="C178" s="3" t="s">
        <v>23</v>
      </c>
      <c r="D178" s="21"/>
    </row>
    <row r="179" spans="2:4" x14ac:dyDescent="0.2">
      <c r="B179" s="2">
        <v>4114</v>
      </c>
      <c r="C179" s="3" t="s">
        <v>24</v>
      </c>
      <c r="D179" s="21"/>
    </row>
    <row r="180" spans="2:4" x14ac:dyDescent="0.2">
      <c r="B180" s="2">
        <v>4115</v>
      </c>
      <c r="C180" s="3" t="s">
        <v>206</v>
      </c>
      <c r="D180" s="21"/>
    </row>
    <row r="181" spans="2:4" x14ac:dyDescent="0.2">
      <c r="B181" s="2">
        <v>4116</v>
      </c>
      <c r="C181" s="3" t="s">
        <v>25</v>
      </c>
      <c r="D181" s="21"/>
    </row>
    <row r="182" spans="2:4" x14ac:dyDescent="0.2">
      <c r="B182" s="2">
        <v>4118</v>
      </c>
      <c r="C182" s="1" t="s">
        <v>26</v>
      </c>
      <c r="D182" s="21"/>
    </row>
    <row r="183" spans="2:4" x14ac:dyDescent="0.2">
      <c r="B183" s="2">
        <v>4119</v>
      </c>
      <c r="C183" s="3" t="s">
        <v>27</v>
      </c>
      <c r="D183" s="21"/>
    </row>
    <row r="184" spans="2:4" x14ac:dyDescent="0.2">
      <c r="B184" s="2">
        <v>4121</v>
      </c>
      <c r="C184" s="3" t="s">
        <v>28</v>
      </c>
      <c r="D184" s="21"/>
    </row>
    <row r="185" spans="2:4" x14ac:dyDescent="0.2">
      <c r="B185" s="2">
        <v>4122</v>
      </c>
      <c r="C185" s="3" t="s">
        <v>29</v>
      </c>
      <c r="D185" s="21"/>
    </row>
    <row r="186" spans="2:4" x14ac:dyDescent="0.2">
      <c r="B186" s="2">
        <v>4129</v>
      </c>
      <c r="C186" s="3" t="s">
        <v>30</v>
      </c>
      <c r="D186" s="21"/>
    </row>
    <row r="187" spans="2:4" x14ac:dyDescent="0.2">
      <c r="B187" s="2">
        <v>4131</v>
      </c>
      <c r="C187" s="3" t="s">
        <v>207</v>
      </c>
      <c r="D187" s="21"/>
    </row>
    <row r="188" spans="2:4" x14ac:dyDescent="0.2">
      <c r="B188" s="2">
        <v>4132</v>
      </c>
      <c r="C188" s="1" t="s">
        <v>133</v>
      </c>
      <c r="D188" s="21">
        <v>1800</v>
      </c>
    </row>
    <row r="189" spans="2:4" x14ac:dyDescent="0.2">
      <c r="B189" s="2">
        <v>4133</v>
      </c>
      <c r="C189" s="3" t="s">
        <v>208</v>
      </c>
      <c r="D189" s="21"/>
    </row>
    <row r="190" spans="2:4" x14ac:dyDescent="0.2">
      <c r="B190" s="2">
        <v>4134</v>
      </c>
      <c r="C190" s="3" t="s">
        <v>31</v>
      </c>
      <c r="D190" s="21"/>
    </row>
    <row r="191" spans="2:4" x14ac:dyDescent="0.2">
      <c r="B191" s="2">
        <v>4135</v>
      </c>
      <c r="C191" s="3" t="s">
        <v>32</v>
      </c>
      <c r="D191" s="21">
        <v>22000</v>
      </c>
    </row>
    <row r="192" spans="2:4" x14ac:dyDescent="0.2">
      <c r="B192" s="2">
        <v>4136</v>
      </c>
      <c r="C192" s="3" t="s">
        <v>209</v>
      </c>
      <c r="D192" s="21"/>
    </row>
    <row r="193" spans="2:4" x14ac:dyDescent="0.2">
      <c r="B193" s="2">
        <v>4137</v>
      </c>
      <c r="C193" s="3" t="s">
        <v>210</v>
      </c>
      <c r="D193" s="21"/>
    </row>
    <row r="194" spans="2:4" x14ac:dyDescent="0.2">
      <c r="B194" s="2">
        <v>4138</v>
      </c>
      <c r="C194" s="3" t="s">
        <v>51</v>
      </c>
      <c r="D194" s="21"/>
    </row>
    <row r="195" spans="2:4" x14ac:dyDescent="0.2">
      <c r="B195" s="2">
        <v>4139</v>
      </c>
      <c r="C195" s="3" t="s">
        <v>33</v>
      </c>
      <c r="D195" s="21"/>
    </row>
    <row r="196" spans="2:4" x14ac:dyDescent="0.2">
      <c r="B196" s="2">
        <v>4140</v>
      </c>
      <c r="C196" s="3" t="s">
        <v>52</v>
      </c>
      <c r="D196" s="21"/>
    </row>
    <row r="197" spans="2:4" x14ac:dyDescent="0.2">
      <c r="B197" s="2">
        <v>4151</v>
      </c>
      <c r="C197" s="1" t="s">
        <v>134</v>
      </c>
      <c r="D197" s="21">
        <v>104000</v>
      </c>
    </row>
    <row r="198" spans="2:4" x14ac:dyDescent="0.2">
      <c r="B198" s="2">
        <v>4152</v>
      </c>
      <c r="C198" s="1" t="s">
        <v>135</v>
      </c>
      <c r="D198" s="21"/>
    </row>
    <row r="199" spans="2:4" x14ac:dyDescent="0.2">
      <c r="B199" s="2">
        <v>4153</v>
      </c>
      <c r="C199" s="1" t="s">
        <v>136</v>
      </c>
      <c r="D199" s="21">
        <v>300000</v>
      </c>
    </row>
    <row r="200" spans="2:4" x14ac:dyDescent="0.2">
      <c r="B200" s="2"/>
      <c r="C200" s="3" t="s">
        <v>58</v>
      </c>
      <c r="D200" s="21"/>
    </row>
    <row r="201" spans="2:4" x14ac:dyDescent="0.2">
      <c r="B201" s="2">
        <v>4155</v>
      </c>
      <c r="C201" s="3" t="s">
        <v>34</v>
      </c>
      <c r="D201" s="21"/>
    </row>
    <row r="202" spans="2:4" x14ac:dyDescent="0.2">
      <c r="B202" s="2">
        <v>4156</v>
      </c>
      <c r="C202" s="3" t="s">
        <v>35</v>
      </c>
      <c r="D202" s="21"/>
    </row>
    <row r="203" spans="2:4" x14ac:dyDescent="0.2">
      <c r="B203" s="2">
        <v>4159</v>
      </c>
      <c r="C203" s="3" t="s">
        <v>36</v>
      </c>
      <c r="D203" s="21"/>
    </row>
    <row r="204" spans="2:4" x14ac:dyDescent="0.2">
      <c r="B204" s="2">
        <v>4160</v>
      </c>
      <c r="C204" s="3" t="s">
        <v>37</v>
      </c>
      <c r="D204" s="21"/>
    </row>
    <row r="205" spans="2:4" x14ac:dyDescent="0.2">
      <c r="B205" s="2">
        <v>4211</v>
      </c>
      <c r="C205" s="3" t="s">
        <v>38</v>
      </c>
      <c r="D205" s="21"/>
    </row>
    <row r="206" spans="2:4" x14ac:dyDescent="0.2">
      <c r="B206" s="2">
        <v>4212</v>
      </c>
      <c r="C206" s="3" t="s">
        <v>39</v>
      </c>
      <c r="D206" s="21"/>
    </row>
    <row r="207" spans="2:4" x14ac:dyDescent="0.2">
      <c r="B207" s="2">
        <v>4213</v>
      </c>
      <c r="C207" s="3" t="s">
        <v>40</v>
      </c>
      <c r="D207" s="21"/>
    </row>
    <row r="208" spans="2:4" x14ac:dyDescent="0.2">
      <c r="B208" s="2">
        <v>4214</v>
      </c>
      <c r="C208" s="3" t="s">
        <v>41</v>
      </c>
      <c r="D208" s="21"/>
    </row>
    <row r="209" spans="2:26" x14ac:dyDescent="0.2">
      <c r="B209" s="2">
        <v>4216</v>
      </c>
      <c r="C209" s="3" t="s">
        <v>42</v>
      </c>
      <c r="D209" s="21"/>
    </row>
    <row r="210" spans="2:26" x14ac:dyDescent="0.2">
      <c r="B210" s="2">
        <v>4218</v>
      </c>
      <c r="C210" s="1" t="s">
        <v>43</v>
      </c>
      <c r="D210" s="21"/>
    </row>
    <row r="211" spans="2:26" x14ac:dyDescent="0.2">
      <c r="B211" s="2">
        <v>4219</v>
      </c>
      <c r="C211" s="3" t="s">
        <v>211</v>
      </c>
      <c r="D211" s="21"/>
    </row>
    <row r="212" spans="2:26" x14ac:dyDescent="0.2">
      <c r="B212" s="2">
        <v>4221</v>
      </c>
      <c r="C212" s="3" t="s">
        <v>44</v>
      </c>
      <c r="D212" s="21"/>
    </row>
    <row r="213" spans="2:26" x14ac:dyDescent="0.2">
      <c r="B213" s="2">
        <v>4222</v>
      </c>
      <c r="C213" s="3" t="s">
        <v>45</v>
      </c>
      <c r="D213" s="21"/>
    </row>
    <row r="214" spans="2:26" x14ac:dyDescent="0.2">
      <c r="B214" s="2">
        <v>4229</v>
      </c>
      <c r="C214" s="3" t="s">
        <v>212</v>
      </c>
      <c r="D214" s="21"/>
    </row>
    <row r="215" spans="2:26" x14ac:dyDescent="0.2">
      <c r="B215" s="2">
        <v>4231</v>
      </c>
      <c r="C215" s="3" t="s">
        <v>213</v>
      </c>
      <c r="D215" s="21"/>
    </row>
    <row r="216" spans="2:26" ht="12" x14ac:dyDescent="0.2">
      <c r="B216" s="2">
        <v>4232</v>
      </c>
      <c r="C216" s="3" t="s">
        <v>214</v>
      </c>
      <c r="D216" s="21"/>
      <c r="E216" s="7"/>
      <c r="F216" s="7"/>
      <c r="G216" s="7"/>
      <c r="H216" s="7"/>
      <c r="I216" s="7"/>
    </row>
    <row r="217" spans="2:26" x14ac:dyDescent="0.2">
      <c r="B217" s="2">
        <v>4233</v>
      </c>
      <c r="C217" s="3" t="s">
        <v>46</v>
      </c>
      <c r="D217" s="21">
        <v>10000</v>
      </c>
    </row>
    <row r="218" spans="2:26" x14ac:dyDescent="0.2">
      <c r="B218" s="2"/>
      <c r="C218" s="3" t="s">
        <v>58</v>
      </c>
      <c r="D218" s="21"/>
    </row>
    <row r="219" spans="2:26" x14ac:dyDescent="0.2">
      <c r="B219" s="2"/>
      <c r="C219" s="3" t="s">
        <v>215</v>
      </c>
      <c r="D219" s="21"/>
    </row>
    <row r="220" spans="2:26" x14ac:dyDescent="0.2">
      <c r="B220" s="2">
        <v>4234</v>
      </c>
      <c r="C220" s="3" t="s">
        <v>47</v>
      </c>
      <c r="D220" s="21"/>
    </row>
    <row r="221" spans="2:26" x14ac:dyDescent="0.2">
      <c r="B221" s="2">
        <v>4235</v>
      </c>
      <c r="C221" s="3" t="s">
        <v>48</v>
      </c>
      <c r="D221" s="21"/>
    </row>
    <row r="222" spans="2:26" x14ac:dyDescent="0.2">
      <c r="B222" s="6">
        <v>4240</v>
      </c>
      <c r="C222" s="14" t="s">
        <v>49</v>
      </c>
      <c r="D222" s="22"/>
    </row>
    <row r="223" spans="2:26" ht="12" x14ac:dyDescent="0.2">
      <c r="B223" s="15" t="s">
        <v>50</v>
      </c>
      <c r="C223" s="16"/>
      <c r="D223" s="17">
        <f t="shared" ref="D223" si="0">SUM(D5:D199,D201:D217,D220:D222)</f>
        <v>5659601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</sheetData>
  <pageMargins left="0.78740157499999996" right="0.78740157499999996" top="0.984251969" bottom="0.984251969" header="0.4921259845" footer="0.4921259845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97"/>
  <sheetViews>
    <sheetView showGridLines="0" tabSelected="1" zoomScale="85" zoomScaleNormal="85" workbookViewId="0">
      <pane xSplit="3" ySplit="4" topLeftCell="D5" activePane="bottomRight" state="frozen"/>
      <selection activeCell="C213" sqref="C213"/>
      <selection pane="topRight" activeCell="C213" sqref="C213"/>
      <selection pane="bottomLeft" activeCell="C213" sqref="C213"/>
      <selection pane="bottomRight" activeCell="D298" sqref="D298"/>
    </sheetView>
  </sheetViews>
  <sheetFormatPr defaultRowHeight="11.25" x14ac:dyDescent="0.2"/>
  <cols>
    <col min="1" max="1" width="4.42578125" style="1" customWidth="1"/>
    <col min="2" max="2" width="5" style="1" bestFit="1" customWidth="1"/>
    <col min="3" max="3" width="85.85546875" style="1" bestFit="1" customWidth="1"/>
    <col min="4" max="4" width="9.85546875" style="1" customWidth="1"/>
    <col min="5" max="5" width="9.28515625" style="1" bestFit="1" customWidth="1"/>
    <col min="6" max="16384" width="9.140625" style="1"/>
  </cols>
  <sheetData>
    <row r="2" spans="2:5" x14ac:dyDescent="0.2">
      <c r="B2" s="49" t="str">
        <f>"SR "&amp;'[2]Přehled požadovaných podkladů'!F2&amp;" - Výdaje"</f>
        <v>SR 2024 - Výdaje</v>
      </c>
      <c r="C2" s="50"/>
      <c r="D2" s="23">
        <v>312</v>
      </c>
      <c r="E2" s="24">
        <v>312</v>
      </c>
    </row>
    <row r="3" spans="2:5" x14ac:dyDescent="0.2">
      <c r="B3" s="51"/>
      <c r="C3" s="52"/>
      <c r="D3" s="25" t="s">
        <v>0</v>
      </c>
      <c r="E3" s="26"/>
    </row>
    <row r="4" spans="2:5" ht="45" x14ac:dyDescent="0.2">
      <c r="B4" s="53" t="s">
        <v>1</v>
      </c>
      <c r="C4" s="54"/>
      <c r="D4" s="27" t="s">
        <v>59</v>
      </c>
      <c r="E4" s="28" t="s">
        <v>222</v>
      </c>
    </row>
    <row r="5" spans="2:5" ht="12.75" customHeight="1" x14ac:dyDescent="0.2">
      <c r="B5" s="2">
        <v>5011</v>
      </c>
      <c r="C5" s="3" t="s">
        <v>223</v>
      </c>
      <c r="D5" s="29">
        <v>637878</v>
      </c>
      <c r="E5" s="30"/>
    </row>
    <row r="6" spans="2:5" ht="12.75" customHeight="1" x14ac:dyDescent="0.2">
      <c r="B6" s="2">
        <v>5012</v>
      </c>
      <c r="C6" s="3" t="s">
        <v>224</v>
      </c>
      <c r="D6" s="31">
        <v>2529421</v>
      </c>
      <c r="E6" s="32"/>
    </row>
    <row r="7" spans="2:5" ht="12.75" customHeight="1" x14ac:dyDescent="0.2">
      <c r="B7" s="2">
        <v>5013</v>
      </c>
      <c r="C7" s="3" t="s">
        <v>225</v>
      </c>
      <c r="D7" s="31"/>
      <c r="E7" s="32"/>
    </row>
    <row r="8" spans="2:5" ht="12.75" customHeight="1" x14ac:dyDescent="0.2">
      <c r="B8" s="2">
        <v>5014</v>
      </c>
      <c r="C8" s="3" t="s">
        <v>226</v>
      </c>
      <c r="D8" s="31"/>
      <c r="E8" s="32"/>
    </row>
    <row r="9" spans="2:5" ht="12.75" customHeight="1" x14ac:dyDescent="0.2">
      <c r="B9" s="2">
        <v>5019</v>
      </c>
      <c r="C9" s="3" t="s">
        <v>227</v>
      </c>
      <c r="D9" s="31"/>
      <c r="E9" s="32"/>
    </row>
    <row r="10" spans="2:5" ht="12.75" customHeight="1" x14ac:dyDescent="0.2">
      <c r="B10" s="2">
        <v>5021</v>
      </c>
      <c r="C10" s="3" t="s">
        <v>228</v>
      </c>
      <c r="D10" s="31">
        <v>5887</v>
      </c>
      <c r="E10" s="32">
        <v>17</v>
      </c>
    </row>
    <row r="11" spans="2:5" ht="12.75" customHeight="1" x14ac:dyDescent="0.2">
      <c r="B11" s="2">
        <v>5022</v>
      </c>
      <c r="C11" s="3" t="s">
        <v>229</v>
      </c>
      <c r="D11" s="31"/>
      <c r="E11" s="32"/>
    </row>
    <row r="12" spans="2:5" ht="12.75" customHeight="1" x14ac:dyDescent="0.2">
      <c r="B12" s="2">
        <v>5023</v>
      </c>
      <c r="C12" s="3" t="s">
        <v>230</v>
      </c>
      <c r="D12" s="31"/>
      <c r="E12" s="32"/>
    </row>
    <row r="13" spans="2:5" ht="12.75" customHeight="1" x14ac:dyDescent="0.2">
      <c r="B13" s="2">
        <v>5024</v>
      </c>
      <c r="C13" s="3" t="s">
        <v>231</v>
      </c>
      <c r="D13" s="31">
        <v>1000</v>
      </c>
      <c r="E13" s="32"/>
    </row>
    <row r="14" spans="2:5" ht="12.75" customHeight="1" x14ac:dyDescent="0.2">
      <c r="B14" s="2">
        <v>5025</v>
      </c>
      <c r="C14" s="1" t="s">
        <v>232</v>
      </c>
      <c r="D14" s="31"/>
      <c r="E14" s="32"/>
    </row>
    <row r="15" spans="2:5" ht="12.75" customHeight="1" x14ac:dyDescent="0.2">
      <c r="B15" s="2">
        <v>5026</v>
      </c>
      <c r="C15" s="3" t="s">
        <v>233</v>
      </c>
      <c r="D15" s="31"/>
      <c r="E15" s="32"/>
    </row>
    <row r="16" spans="2:5" ht="12.75" customHeight="1" x14ac:dyDescent="0.2">
      <c r="B16" s="2">
        <v>5027</v>
      </c>
      <c r="C16" s="1" t="s">
        <v>234</v>
      </c>
      <c r="D16" s="31"/>
      <c r="E16" s="32"/>
    </row>
    <row r="17" spans="2:5" ht="12.75" customHeight="1" x14ac:dyDescent="0.2">
      <c r="B17" s="2">
        <v>5028</v>
      </c>
      <c r="C17" s="1" t="s">
        <v>235</v>
      </c>
      <c r="D17" s="31">
        <v>2122</v>
      </c>
      <c r="E17" s="32"/>
    </row>
    <row r="18" spans="2:5" ht="12.75" customHeight="1" x14ac:dyDescent="0.2">
      <c r="B18" s="2">
        <v>5029</v>
      </c>
      <c r="C18" s="1" t="s">
        <v>236</v>
      </c>
      <c r="D18" s="31"/>
      <c r="E18" s="32"/>
    </row>
    <row r="19" spans="2:5" ht="12.75" customHeight="1" x14ac:dyDescent="0.2">
      <c r="B19" s="2">
        <v>5031</v>
      </c>
      <c r="C19" s="1" t="s">
        <v>237</v>
      </c>
      <c r="D19" s="31">
        <v>787724</v>
      </c>
      <c r="E19" s="32">
        <v>4</v>
      </c>
    </row>
    <row r="20" spans="2:5" ht="12.75" customHeight="1" x14ac:dyDescent="0.2">
      <c r="B20" s="2">
        <v>5032</v>
      </c>
      <c r="C20" s="1" t="s">
        <v>238</v>
      </c>
      <c r="D20" s="31">
        <v>285868</v>
      </c>
      <c r="E20" s="32">
        <v>2</v>
      </c>
    </row>
    <row r="21" spans="2:5" ht="12.75" customHeight="1" x14ac:dyDescent="0.2">
      <c r="B21" s="2">
        <v>5038</v>
      </c>
      <c r="C21" s="3" t="s">
        <v>239</v>
      </c>
      <c r="D21" s="31"/>
      <c r="E21" s="32"/>
    </row>
    <row r="22" spans="2:5" ht="12.75" customHeight="1" x14ac:dyDescent="0.2">
      <c r="B22" s="2">
        <v>5039</v>
      </c>
      <c r="C22" s="5" t="s">
        <v>240</v>
      </c>
      <c r="D22" s="31"/>
      <c r="E22" s="32"/>
    </row>
    <row r="23" spans="2:5" ht="12.75" customHeight="1" x14ac:dyDescent="0.2">
      <c r="B23" s="2">
        <v>5041</v>
      </c>
      <c r="C23" s="3" t="s">
        <v>241</v>
      </c>
      <c r="D23" s="31">
        <v>40</v>
      </c>
      <c r="E23" s="32"/>
    </row>
    <row r="24" spans="2:5" ht="12.75" customHeight="1" x14ac:dyDescent="0.2">
      <c r="B24" s="2">
        <v>5042</v>
      </c>
      <c r="C24" s="3" t="s">
        <v>242</v>
      </c>
      <c r="D24" s="31">
        <v>5504.7669999999998</v>
      </c>
      <c r="E24" s="32"/>
    </row>
    <row r="25" spans="2:5" ht="12.75" customHeight="1" x14ac:dyDescent="0.2">
      <c r="B25" s="2">
        <v>5051</v>
      </c>
      <c r="C25" s="1" t="s">
        <v>243</v>
      </c>
      <c r="D25" s="31"/>
      <c r="E25" s="32"/>
    </row>
    <row r="26" spans="2:5" ht="12.75" customHeight="1" x14ac:dyDescent="0.2">
      <c r="B26" s="2">
        <v>5061</v>
      </c>
      <c r="C26" s="1" t="s">
        <v>244</v>
      </c>
      <c r="D26" s="31"/>
      <c r="E26" s="32"/>
    </row>
    <row r="27" spans="2:5" ht="12.75" customHeight="1" x14ac:dyDescent="0.2">
      <c r="B27" s="2">
        <v>5122</v>
      </c>
      <c r="C27" s="1" t="s">
        <v>245</v>
      </c>
      <c r="D27" s="31">
        <v>10</v>
      </c>
      <c r="E27" s="32"/>
    </row>
    <row r="28" spans="2:5" ht="12.75" customHeight="1" x14ac:dyDescent="0.2">
      <c r="B28" s="2">
        <v>5123</v>
      </c>
      <c r="C28" s="1" t="s">
        <v>246</v>
      </c>
      <c r="D28" s="31">
        <v>1000</v>
      </c>
      <c r="E28" s="32"/>
    </row>
    <row r="29" spans="2:5" ht="12.75" customHeight="1" x14ac:dyDescent="0.2">
      <c r="B29" s="33">
        <v>5131</v>
      </c>
      <c r="C29" s="1" t="s">
        <v>247</v>
      </c>
      <c r="D29" s="31">
        <v>5003</v>
      </c>
      <c r="E29" s="32"/>
    </row>
    <row r="30" spans="2:5" ht="12.75" customHeight="1" x14ac:dyDescent="0.2">
      <c r="B30" s="33">
        <v>5132</v>
      </c>
      <c r="C30" s="1" t="s">
        <v>248</v>
      </c>
      <c r="D30" s="31">
        <v>1075</v>
      </c>
      <c r="E30" s="32"/>
    </row>
    <row r="31" spans="2:5" ht="12.75" customHeight="1" x14ac:dyDescent="0.2">
      <c r="B31" s="33">
        <v>5133</v>
      </c>
      <c r="C31" s="1" t="s">
        <v>249</v>
      </c>
      <c r="D31" s="31">
        <v>160</v>
      </c>
      <c r="E31" s="32"/>
    </row>
    <row r="32" spans="2:5" ht="12.75" customHeight="1" x14ac:dyDescent="0.2">
      <c r="B32" s="33">
        <v>5134</v>
      </c>
      <c r="C32" s="1" t="s">
        <v>250</v>
      </c>
      <c r="D32" s="31">
        <v>29600</v>
      </c>
      <c r="E32" s="32"/>
    </row>
    <row r="33" spans="2:5" ht="12.75" customHeight="1" x14ac:dyDescent="0.2">
      <c r="B33" s="33">
        <v>5135</v>
      </c>
      <c r="C33" s="1" t="s">
        <v>251</v>
      </c>
      <c r="D33" s="31"/>
      <c r="E33" s="32"/>
    </row>
    <row r="34" spans="2:5" ht="12.75" customHeight="1" x14ac:dyDescent="0.2">
      <c r="B34" s="33">
        <v>5136</v>
      </c>
      <c r="C34" s="1" t="s">
        <v>252</v>
      </c>
      <c r="D34" s="31">
        <v>130</v>
      </c>
      <c r="E34" s="32"/>
    </row>
    <row r="35" spans="2:5" ht="12.75" customHeight="1" x14ac:dyDescent="0.2">
      <c r="B35" s="33">
        <v>5137</v>
      </c>
      <c r="C35" s="1" t="s">
        <v>253</v>
      </c>
      <c r="D35" s="31">
        <v>23000</v>
      </c>
      <c r="E35" s="32"/>
    </row>
    <row r="36" spans="2:5" ht="12.75" customHeight="1" x14ac:dyDescent="0.2">
      <c r="B36" s="33">
        <v>5138</v>
      </c>
      <c r="C36" s="1" t="s">
        <v>254</v>
      </c>
      <c r="D36" s="31"/>
      <c r="E36" s="32"/>
    </row>
    <row r="37" spans="2:5" ht="12.75" customHeight="1" x14ac:dyDescent="0.2">
      <c r="B37" s="33">
        <v>5139</v>
      </c>
      <c r="C37" s="1" t="s">
        <v>255</v>
      </c>
      <c r="D37" s="31">
        <v>38800</v>
      </c>
      <c r="E37" s="32"/>
    </row>
    <row r="38" spans="2:5" ht="12.75" customHeight="1" x14ac:dyDescent="0.2">
      <c r="B38" s="33">
        <v>5141</v>
      </c>
      <c r="C38" s="1" t="s">
        <v>256</v>
      </c>
      <c r="D38" s="31"/>
      <c r="E38" s="32"/>
    </row>
    <row r="39" spans="2:5" ht="12.75" customHeight="1" x14ac:dyDescent="0.2">
      <c r="B39" s="33">
        <v>5142</v>
      </c>
      <c r="C39" s="1" t="s">
        <v>257</v>
      </c>
      <c r="D39" s="31">
        <v>600</v>
      </c>
      <c r="E39" s="32"/>
    </row>
    <row r="40" spans="2:5" ht="12.75" customHeight="1" x14ac:dyDescent="0.2">
      <c r="B40" s="33">
        <v>5143</v>
      </c>
      <c r="C40" s="1" t="s">
        <v>258</v>
      </c>
      <c r="D40" s="31"/>
      <c r="E40" s="32"/>
    </row>
    <row r="41" spans="2:5" ht="12.75" customHeight="1" x14ac:dyDescent="0.2">
      <c r="B41" s="33">
        <v>5144</v>
      </c>
      <c r="C41" s="1" t="s">
        <v>259</v>
      </c>
      <c r="D41" s="31"/>
      <c r="E41" s="32"/>
    </row>
    <row r="42" spans="2:5" ht="12.75" customHeight="1" x14ac:dyDescent="0.2">
      <c r="B42" s="33">
        <v>5145</v>
      </c>
      <c r="C42" s="3" t="s">
        <v>260</v>
      </c>
      <c r="D42" s="31"/>
      <c r="E42" s="32"/>
    </row>
    <row r="43" spans="2:5" ht="12.75" customHeight="1" x14ac:dyDescent="0.2">
      <c r="B43" s="33">
        <v>5146</v>
      </c>
      <c r="C43" s="3" t="s">
        <v>261</v>
      </c>
      <c r="D43" s="31"/>
      <c r="E43" s="32"/>
    </row>
    <row r="44" spans="2:5" ht="12.75" customHeight="1" x14ac:dyDescent="0.2">
      <c r="B44" s="33">
        <v>5147</v>
      </c>
      <c r="C44" s="3" t="s">
        <v>262</v>
      </c>
      <c r="D44" s="31"/>
      <c r="E44" s="32"/>
    </row>
    <row r="45" spans="2:5" ht="12.75" customHeight="1" x14ac:dyDescent="0.2">
      <c r="B45" s="33">
        <v>5148</v>
      </c>
      <c r="C45" s="3" t="s">
        <v>263</v>
      </c>
      <c r="D45" s="31"/>
      <c r="E45" s="32"/>
    </row>
    <row r="46" spans="2:5" ht="12.75" customHeight="1" x14ac:dyDescent="0.2">
      <c r="B46" s="33">
        <v>5149</v>
      </c>
      <c r="C46" s="5" t="s">
        <v>264</v>
      </c>
      <c r="D46" s="31"/>
      <c r="E46" s="32"/>
    </row>
    <row r="47" spans="2:5" ht="12.75" customHeight="1" x14ac:dyDescent="0.2">
      <c r="B47" s="33">
        <v>5151</v>
      </c>
      <c r="C47" s="1" t="s">
        <v>265</v>
      </c>
      <c r="D47" s="31">
        <v>10000</v>
      </c>
      <c r="E47" s="32"/>
    </row>
    <row r="48" spans="2:5" ht="12.75" customHeight="1" x14ac:dyDescent="0.2">
      <c r="B48" s="33">
        <v>5152</v>
      </c>
      <c r="C48" s="1" t="s">
        <v>266</v>
      </c>
      <c r="D48" s="31">
        <v>28000</v>
      </c>
      <c r="E48" s="32"/>
    </row>
    <row r="49" spans="2:5" ht="12.75" customHeight="1" x14ac:dyDescent="0.2">
      <c r="B49" s="33">
        <v>5153</v>
      </c>
      <c r="C49" s="1" t="s">
        <v>267</v>
      </c>
      <c r="D49" s="31">
        <v>20000</v>
      </c>
      <c r="E49" s="32"/>
    </row>
    <row r="50" spans="2:5" ht="12.75" customHeight="1" x14ac:dyDescent="0.2">
      <c r="B50" s="33">
        <v>5154</v>
      </c>
      <c r="C50" s="1" t="s">
        <v>268</v>
      </c>
      <c r="D50" s="31">
        <v>42715</v>
      </c>
      <c r="E50" s="32"/>
    </row>
    <row r="51" spans="2:5" ht="12.75" customHeight="1" x14ac:dyDescent="0.2">
      <c r="B51" s="33">
        <v>5155</v>
      </c>
      <c r="C51" s="1" t="s">
        <v>269</v>
      </c>
      <c r="D51" s="31">
        <v>300</v>
      </c>
      <c r="E51" s="32"/>
    </row>
    <row r="52" spans="2:5" ht="12.75" customHeight="1" x14ac:dyDescent="0.2">
      <c r="B52" s="33">
        <v>5156</v>
      </c>
      <c r="C52" s="1" t="s">
        <v>270</v>
      </c>
      <c r="D52" s="31">
        <v>27000</v>
      </c>
      <c r="E52" s="32"/>
    </row>
    <row r="53" spans="2:5" ht="12.75" customHeight="1" x14ac:dyDescent="0.2">
      <c r="B53" s="33">
        <v>5157</v>
      </c>
      <c r="C53" s="1" t="s">
        <v>271</v>
      </c>
      <c r="D53" s="31">
        <v>250</v>
      </c>
      <c r="E53" s="32"/>
    </row>
    <row r="54" spans="2:5" ht="12.75" customHeight="1" x14ac:dyDescent="0.2">
      <c r="B54" s="33">
        <v>5159</v>
      </c>
      <c r="C54" s="1" t="s">
        <v>272</v>
      </c>
      <c r="D54" s="31">
        <v>70</v>
      </c>
      <c r="E54" s="32"/>
    </row>
    <row r="55" spans="2:5" ht="12.75" customHeight="1" x14ac:dyDescent="0.2">
      <c r="B55" s="33">
        <v>5161</v>
      </c>
      <c r="C55" s="1" t="s">
        <v>273</v>
      </c>
      <c r="D55" s="31">
        <v>7830</v>
      </c>
      <c r="E55" s="32"/>
    </row>
    <row r="56" spans="2:5" ht="12.75" customHeight="1" x14ac:dyDescent="0.2">
      <c r="B56" s="33">
        <v>5162</v>
      </c>
      <c r="C56" s="1" t="s">
        <v>274</v>
      </c>
      <c r="D56" s="31">
        <v>24540</v>
      </c>
      <c r="E56" s="32"/>
    </row>
    <row r="57" spans="2:5" ht="12.75" customHeight="1" x14ac:dyDescent="0.2">
      <c r="B57" s="33">
        <v>5163</v>
      </c>
      <c r="C57" s="1" t="s">
        <v>275</v>
      </c>
      <c r="D57" s="31">
        <v>4201.7</v>
      </c>
      <c r="E57" s="32"/>
    </row>
    <row r="58" spans="2:5" ht="12.75" customHeight="1" x14ac:dyDescent="0.2">
      <c r="B58" s="33">
        <v>5164</v>
      </c>
      <c r="C58" s="1" t="s">
        <v>276</v>
      </c>
      <c r="D58" s="31">
        <v>70500</v>
      </c>
      <c r="E58" s="32"/>
    </row>
    <row r="59" spans="2:5" ht="12.75" customHeight="1" x14ac:dyDescent="0.2">
      <c r="B59" s="33">
        <v>5165</v>
      </c>
      <c r="C59" s="1" t="s">
        <v>277</v>
      </c>
      <c r="D59" s="31"/>
      <c r="E59" s="32"/>
    </row>
    <row r="60" spans="2:5" ht="12.75" customHeight="1" x14ac:dyDescent="0.2">
      <c r="B60" s="33">
        <v>5166</v>
      </c>
      <c r="C60" s="1" t="s">
        <v>278</v>
      </c>
      <c r="D60" s="31">
        <v>1525</v>
      </c>
      <c r="E60" s="32"/>
    </row>
    <row r="61" spans="2:5" ht="12.75" customHeight="1" x14ac:dyDescent="0.2">
      <c r="B61" s="33">
        <v>5167</v>
      </c>
      <c r="C61" s="1" t="s">
        <v>279</v>
      </c>
      <c r="D61" s="31">
        <v>2918.6770000000001</v>
      </c>
      <c r="E61" s="32"/>
    </row>
    <row r="62" spans="2:5" ht="12.75" customHeight="1" x14ac:dyDescent="0.2">
      <c r="B62" s="33">
        <v>5168</v>
      </c>
      <c r="C62" s="1" t="s">
        <v>280</v>
      </c>
      <c r="D62" s="31">
        <v>368000</v>
      </c>
      <c r="E62" s="32"/>
    </row>
    <row r="63" spans="2:5" ht="12.75" customHeight="1" x14ac:dyDescent="0.2">
      <c r="B63" s="33">
        <v>5169</v>
      </c>
      <c r="C63" s="1" t="s">
        <v>281</v>
      </c>
      <c r="D63" s="31">
        <v>80000</v>
      </c>
      <c r="E63" s="32"/>
    </row>
    <row r="64" spans="2:5" ht="12.75" customHeight="1" x14ac:dyDescent="0.2">
      <c r="B64" s="33">
        <v>5171</v>
      </c>
      <c r="C64" s="1" t="s">
        <v>282</v>
      </c>
      <c r="D64" s="31">
        <v>101200</v>
      </c>
      <c r="E64" s="32"/>
    </row>
    <row r="65" spans="2:5" ht="12.75" customHeight="1" x14ac:dyDescent="0.2">
      <c r="B65" s="33">
        <v>5172</v>
      </c>
      <c r="C65" s="1" t="s">
        <v>283</v>
      </c>
      <c r="D65" s="31">
        <v>1100</v>
      </c>
      <c r="E65" s="32"/>
    </row>
    <row r="66" spans="2:5" ht="12.75" customHeight="1" x14ac:dyDescent="0.2">
      <c r="B66" s="33">
        <v>5173</v>
      </c>
      <c r="C66" s="1" t="s">
        <v>284</v>
      </c>
      <c r="D66" s="31">
        <v>56300</v>
      </c>
      <c r="E66" s="32">
        <v>2397</v>
      </c>
    </row>
    <row r="67" spans="2:5" ht="12.75" customHeight="1" x14ac:dyDescent="0.2">
      <c r="B67" s="33">
        <v>5175</v>
      </c>
      <c r="C67" s="1" t="s">
        <v>285</v>
      </c>
      <c r="D67" s="31">
        <v>660</v>
      </c>
      <c r="E67" s="32"/>
    </row>
    <row r="68" spans="2:5" ht="12.75" customHeight="1" x14ac:dyDescent="0.2">
      <c r="B68" s="33">
        <v>5176</v>
      </c>
      <c r="C68" s="1" t="s">
        <v>286</v>
      </c>
      <c r="D68" s="31"/>
      <c r="E68" s="32"/>
    </row>
    <row r="69" spans="2:5" ht="12.75" customHeight="1" x14ac:dyDescent="0.2">
      <c r="B69" s="33">
        <v>5177</v>
      </c>
      <c r="C69" s="1" t="s">
        <v>287</v>
      </c>
      <c r="D69" s="31"/>
      <c r="E69" s="32"/>
    </row>
    <row r="70" spans="2:5" ht="12.75" customHeight="1" x14ac:dyDescent="0.2">
      <c r="B70" s="33">
        <v>5178</v>
      </c>
      <c r="C70" s="3" t="s">
        <v>288</v>
      </c>
      <c r="D70" s="31"/>
      <c r="E70" s="32"/>
    </row>
    <row r="71" spans="2:5" ht="12.75" customHeight="1" x14ac:dyDescent="0.2">
      <c r="B71" s="33">
        <v>5179</v>
      </c>
      <c r="C71" s="1" t="s">
        <v>289</v>
      </c>
      <c r="D71" s="31">
        <v>41823.4</v>
      </c>
      <c r="E71" s="32"/>
    </row>
    <row r="72" spans="2:5" ht="12.75" customHeight="1" x14ac:dyDescent="0.2">
      <c r="B72" s="33">
        <v>5181</v>
      </c>
      <c r="C72" s="1" t="s">
        <v>290</v>
      </c>
      <c r="D72" s="31"/>
      <c r="E72" s="32"/>
    </row>
    <row r="73" spans="2:5" ht="12.75" customHeight="1" x14ac:dyDescent="0.2">
      <c r="B73" s="33">
        <v>5182</v>
      </c>
      <c r="C73" s="1" t="s">
        <v>291</v>
      </c>
      <c r="D73" s="31"/>
      <c r="E73" s="32"/>
    </row>
    <row r="74" spans="2:5" ht="12.75" customHeight="1" x14ac:dyDescent="0.2">
      <c r="B74" s="33">
        <v>5183</v>
      </c>
      <c r="C74" s="3" t="s">
        <v>292</v>
      </c>
      <c r="D74" s="31"/>
      <c r="E74" s="32"/>
    </row>
    <row r="75" spans="2:5" ht="12.75" customHeight="1" x14ac:dyDescent="0.2">
      <c r="B75" s="33">
        <v>5184</v>
      </c>
      <c r="C75" s="3" t="s">
        <v>293</v>
      </c>
      <c r="D75" s="31"/>
      <c r="E75" s="32"/>
    </row>
    <row r="76" spans="2:5" ht="12.75" customHeight="1" x14ac:dyDescent="0.2">
      <c r="B76" s="33">
        <v>5185</v>
      </c>
      <c r="C76" s="3" t="s">
        <v>294</v>
      </c>
      <c r="D76" s="31"/>
      <c r="E76" s="32"/>
    </row>
    <row r="77" spans="2:5" ht="12.75" customHeight="1" x14ac:dyDescent="0.2">
      <c r="B77" s="33">
        <v>5189</v>
      </c>
      <c r="C77" s="1" t="s">
        <v>295</v>
      </c>
      <c r="D77" s="31"/>
      <c r="E77" s="32"/>
    </row>
    <row r="78" spans="2:5" ht="12.75" customHeight="1" x14ac:dyDescent="0.2">
      <c r="B78" s="33">
        <v>5191</v>
      </c>
      <c r="C78" s="1" t="s">
        <v>296</v>
      </c>
      <c r="D78" s="31"/>
      <c r="E78" s="32"/>
    </row>
    <row r="79" spans="2:5" ht="12.75" customHeight="1" x14ac:dyDescent="0.2">
      <c r="B79" s="33">
        <v>5192</v>
      </c>
      <c r="C79" s="1" t="s">
        <v>297</v>
      </c>
      <c r="D79" s="31">
        <v>7844</v>
      </c>
      <c r="E79" s="32"/>
    </row>
    <row r="80" spans="2:5" ht="12.75" customHeight="1" x14ac:dyDescent="0.2">
      <c r="B80" s="33">
        <v>5194</v>
      </c>
      <c r="C80" s="1" t="s">
        <v>298</v>
      </c>
      <c r="D80" s="31">
        <v>100</v>
      </c>
      <c r="E80" s="32"/>
    </row>
    <row r="81" spans="2:5" ht="12.75" customHeight="1" x14ac:dyDescent="0.2">
      <c r="B81" s="33">
        <v>5195</v>
      </c>
      <c r="C81" s="1" t="s">
        <v>299</v>
      </c>
      <c r="D81" s="31">
        <v>85.915000000000006</v>
      </c>
      <c r="E81" s="32"/>
    </row>
    <row r="82" spans="2:5" ht="12.75" customHeight="1" x14ac:dyDescent="0.2">
      <c r="B82" s="33">
        <v>5196</v>
      </c>
      <c r="C82" s="1" t="s">
        <v>300</v>
      </c>
      <c r="D82" s="31"/>
      <c r="E82" s="32"/>
    </row>
    <row r="83" spans="2:5" ht="12.75" customHeight="1" x14ac:dyDescent="0.2">
      <c r="B83" s="33">
        <v>5197</v>
      </c>
      <c r="C83" s="1" t="s">
        <v>301</v>
      </c>
      <c r="D83" s="31">
        <v>5610.7867999999999</v>
      </c>
      <c r="E83" s="32"/>
    </row>
    <row r="84" spans="2:5" ht="12.75" customHeight="1" x14ac:dyDescent="0.2">
      <c r="B84" s="33">
        <v>5198</v>
      </c>
      <c r="C84" s="1" t="s">
        <v>302</v>
      </c>
      <c r="D84" s="31"/>
      <c r="E84" s="32"/>
    </row>
    <row r="85" spans="2:5" ht="12.75" customHeight="1" x14ac:dyDescent="0.2">
      <c r="B85" s="33">
        <v>5199</v>
      </c>
      <c r="C85" s="1" t="s">
        <v>303</v>
      </c>
      <c r="D85" s="31">
        <v>4163.5</v>
      </c>
      <c r="E85" s="32"/>
    </row>
    <row r="86" spans="2:5" ht="12.75" customHeight="1" x14ac:dyDescent="0.2">
      <c r="B86" s="33">
        <v>5211</v>
      </c>
      <c r="C86" s="3" t="s">
        <v>304</v>
      </c>
      <c r="D86" s="31"/>
      <c r="E86" s="32"/>
    </row>
    <row r="87" spans="2:5" ht="12.75" customHeight="1" x14ac:dyDescent="0.2">
      <c r="B87" s="33">
        <v>5212</v>
      </c>
      <c r="C87" s="1" t="s">
        <v>305</v>
      </c>
      <c r="D87" s="31"/>
      <c r="E87" s="32"/>
    </row>
    <row r="88" spans="2:5" ht="12.75" customHeight="1" x14ac:dyDescent="0.2">
      <c r="B88" s="33">
        <v>5213</v>
      </c>
      <c r="C88" s="1" t="s">
        <v>306</v>
      </c>
      <c r="D88" s="31"/>
      <c r="E88" s="32"/>
    </row>
    <row r="89" spans="2:5" s="35" customFormat="1" ht="12.75" customHeight="1" x14ac:dyDescent="0.2">
      <c r="B89" s="33">
        <v>5214</v>
      </c>
      <c r="C89" s="1" t="s">
        <v>307</v>
      </c>
      <c r="D89" s="31"/>
      <c r="E89" s="34"/>
    </row>
    <row r="90" spans="2:5" s="35" customFormat="1" ht="12.75" customHeight="1" x14ac:dyDescent="0.2">
      <c r="B90" s="36"/>
      <c r="C90" s="37" t="s">
        <v>308</v>
      </c>
      <c r="D90" s="31"/>
      <c r="E90" s="34"/>
    </row>
    <row r="91" spans="2:5" s="35" customFormat="1" ht="12.75" customHeight="1" x14ac:dyDescent="0.2">
      <c r="B91" s="36"/>
      <c r="C91" s="37" t="s">
        <v>309</v>
      </c>
      <c r="D91" s="31"/>
      <c r="E91" s="34"/>
    </row>
    <row r="92" spans="2:5" ht="12.75" customHeight="1" x14ac:dyDescent="0.2">
      <c r="B92" s="36"/>
      <c r="C92" s="37" t="s">
        <v>310</v>
      </c>
      <c r="D92" s="31"/>
      <c r="E92" s="32"/>
    </row>
    <row r="93" spans="2:5" s="35" customFormat="1" ht="12.75" customHeight="1" x14ac:dyDescent="0.2">
      <c r="B93" s="33">
        <v>5215</v>
      </c>
      <c r="C93" s="1" t="s">
        <v>311</v>
      </c>
      <c r="D93" s="31"/>
      <c r="E93" s="34"/>
    </row>
    <row r="94" spans="2:5" s="35" customFormat="1" ht="12.75" customHeight="1" x14ac:dyDescent="0.2">
      <c r="B94" s="36"/>
      <c r="C94" s="37" t="s">
        <v>312</v>
      </c>
      <c r="D94" s="31"/>
      <c r="E94" s="34"/>
    </row>
    <row r="95" spans="2:5" s="35" customFormat="1" ht="12.75" customHeight="1" x14ac:dyDescent="0.2">
      <c r="B95" s="36"/>
      <c r="C95" s="37" t="s">
        <v>313</v>
      </c>
      <c r="D95" s="31"/>
      <c r="E95" s="34"/>
    </row>
    <row r="96" spans="2:5" s="35" customFormat="1" ht="12.75" customHeight="1" x14ac:dyDescent="0.2">
      <c r="B96" s="36"/>
      <c r="C96" s="37" t="s">
        <v>314</v>
      </c>
      <c r="D96" s="31"/>
      <c r="E96" s="34"/>
    </row>
    <row r="97" spans="2:5" s="35" customFormat="1" ht="12.75" customHeight="1" x14ac:dyDescent="0.2">
      <c r="B97" s="36"/>
      <c r="C97" s="37" t="s">
        <v>315</v>
      </c>
      <c r="D97" s="31"/>
      <c r="E97" s="34"/>
    </row>
    <row r="98" spans="2:5" ht="12.75" customHeight="1" x14ac:dyDescent="0.2">
      <c r="B98" s="36"/>
      <c r="C98" s="37" t="s">
        <v>316</v>
      </c>
      <c r="D98" s="31"/>
      <c r="E98" s="32"/>
    </row>
    <row r="99" spans="2:5" ht="12.75" customHeight="1" x14ac:dyDescent="0.2">
      <c r="B99" s="33">
        <v>5216</v>
      </c>
      <c r="C99" s="1" t="s">
        <v>317</v>
      </c>
      <c r="D99" s="31"/>
      <c r="E99" s="32"/>
    </row>
    <row r="100" spans="2:5" ht="12.75" customHeight="1" x14ac:dyDescent="0.2">
      <c r="B100" s="33">
        <v>5219</v>
      </c>
      <c r="C100" s="3" t="s">
        <v>318</v>
      </c>
      <c r="D100" s="31"/>
      <c r="E100" s="32"/>
    </row>
    <row r="101" spans="2:5" ht="12.75" customHeight="1" x14ac:dyDescent="0.2">
      <c r="B101" s="33">
        <v>5221</v>
      </c>
      <c r="C101" s="1" t="s">
        <v>319</v>
      </c>
      <c r="D101" s="31"/>
      <c r="E101" s="32"/>
    </row>
    <row r="102" spans="2:5" ht="12.75" customHeight="1" x14ac:dyDescent="0.2">
      <c r="B102" s="33">
        <v>5222</v>
      </c>
      <c r="C102" s="1" t="s">
        <v>320</v>
      </c>
      <c r="D102" s="31"/>
      <c r="E102" s="32"/>
    </row>
    <row r="103" spans="2:5" ht="12.75" customHeight="1" x14ac:dyDescent="0.2">
      <c r="B103" s="33">
        <v>5223</v>
      </c>
      <c r="C103" s="1" t="s">
        <v>321</v>
      </c>
      <c r="D103" s="31"/>
      <c r="E103" s="32"/>
    </row>
    <row r="104" spans="2:5" ht="12.75" customHeight="1" x14ac:dyDescent="0.2">
      <c r="B104" s="33">
        <v>5224</v>
      </c>
      <c r="C104" s="1" t="s">
        <v>322</v>
      </c>
      <c r="D104" s="31"/>
      <c r="E104" s="32"/>
    </row>
    <row r="105" spans="2:5" ht="12.75" customHeight="1" x14ac:dyDescent="0.2">
      <c r="B105" s="33">
        <v>5225</v>
      </c>
      <c r="C105" s="1" t="s">
        <v>323</v>
      </c>
      <c r="D105" s="31"/>
      <c r="E105" s="32"/>
    </row>
    <row r="106" spans="2:5" ht="12.75" customHeight="1" x14ac:dyDescent="0.2">
      <c r="B106" s="33">
        <v>5229</v>
      </c>
      <c r="C106" s="1" t="s">
        <v>324</v>
      </c>
      <c r="D106" s="31"/>
      <c r="E106" s="32"/>
    </row>
    <row r="107" spans="2:5" ht="12.75" customHeight="1" x14ac:dyDescent="0.2">
      <c r="B107" s="33">
        <v>5311</v>
      </c>
      <c r="C107" s="3" t="s">
        <v>325</v>
      </c>
      <c r="D107" s="31"/>
      <c r="E107" s="32"/>
    </row>
    <row r="108" spans="2:5" ht="12.75" customHeight="1" x14ac:dyDescent="0.2">
      <c r="B108" s="33">
        <v>5312</v>
      </c>
      <c r="C108" s="3" t="s">
        <v>326</v>
      </c>
      <c r="D108" s="31"/>
      <c r="E108" s="32"/>
    </row>
    <row r="109" spans="2:5" ht="12.75" customHeight="1" x14ac:dyDescent="0.2">
      <c r="B109" s="33">
        <v>5313</v>
      </c>
      <c r="C109" s="3" t="s">
        <v>327</v>
      </c>
      <c r="D109" s="31"/>
      <c r="E109" s="32"/>
    </row>
    <row r="110" spans="2:5" ht="12.75" customHeight="1" x14ac:dyDescent="0.2">
      <c r="B110" s="33">
        <v>5314</v>
      </c>
      <c r="C110" s="1" t="s">
        <v>328</v>
      </c>
      <c r="D110" s="31"/>
      <c r="E110" s="32"/>
    </row>
    <row r="111" spans="2:5" ht="12.75" customHeight="1" x14ac:dyDescent="0.2">
      <c r="B111" s="33">
        <v>5315</v>
      </c>
      <c r="C111" s="1" t="s">
        <v>329</v>
      </c>
      <c r="D111" s="31"/>
      <c r="E111" s="32"/>
    </row>
    <row r="112" spans="2:5" ht="12.75" customHeight="1" x14ac:dyDescent="0.2">
      <c r="B112" s="33">
        <v>5316</v>
      </c>
      <c r="C112" s="1" t="s">
        <v>330</v>
      </c>
      <c r="D112" s="31"/>
      <c r="E112" s="32"/>
    </row>
    <row r="113" spans="2:5" ht="12.75" customHeight="1" x14ac:dyDescent="0.2">
      <c r="B113" s="33">
        <v>5317</v>
      </c>
      <c r="C113" s="1" t="s">
        <v>331</v>
      </c>
      <c r="D113" s="31"/>
      <c r="E113" s="32"/>
    </row>
    <row r="114" spans="2:5" ht="12.75" customHeight="1" x14ac:dyDescent="0.2">
      <c r="B114" s="33">
        <v>5318</v>
      </c>
      <c r="C114" s="3" t="s">
        <v>332</v>
      </c>
      <c r="D114" s="31"/>
      <c r="E114" s="32"/>
    </row>
    <row r="115" spans="2:5" ht="12.75" customHeight="1" x14ac:dyDescent="0.2">
      <c r="B115" s="33">
        <v>5319</v>
      </c>
      <c r="C115" s="1" t="s">
        <v>333</v>
      </c>
      <c r="D115" s="31"/>
      <c r="E115" s="32"/>
    </row>
    <row r="116" spans="2:5" ht="12.75" customHeight="1" x14ac:dyDescent="0.2">
      <c r="B116" s="33">
        <v>5321</v>
      </c>
      <c r="C116" s="1" t="s">
        <v>334</v>
      </c>
      <c r="D116" s="31"/>
      <c r="E116" s="32"/>
    </row>
    <row r="117" spans="2:5" ht="12.75" customHeight="1" x14ac:dyDescent="0.2">
      <c r="B117" s="33">
        <v>5322</v>
      </c>
      <c r="C117" s="1" t="s">
        <v>335</v>
      </c>
      <c r="D117" s="31"/>
      <c r="E117" s="32"/>
    </row>
    <row r="118" spans="2:5" ht="12.75" customHeight="1" x14ac:dyDescent="0.2">
      <c r="B118" s="33">
        <v>5323</v>
      </c>
      <c r="C118" s="1" t="s">
        <v>336</v>
      </c>
      <c r="D118" s="31"/>
      <c r="E118" s="32"/>
    </row>
    <row r="119" spans="2:5" ht="12.75" customHeight="1" x14ac:dyDescent="0.2">
      <c r="B119" s="33">
        <v>5324</v>
      </c>
      <c r="C119" s="1" t="s">
        <v>337</v>
      </c>
      <c r="D119" s="31"/>
      <c r="E119" s="32"/>
    </row>
    <row r="120" spans="2:5" ht="12.75" customHeight="1" x14ac:dyDescent="0.2">
      <c r="B120" s="33">
        <v>5329</v>
      </c>
      <c r="C120" s="1" t="s">
        <v>338</v>
      </c>
      <c r="D120" s="31"/>
      <c r="E120" s="32"/>
    </row>
    <row r="121" spans="2:5" ht="12.75" customHeight="1" x14ac:dyDescent="0.2">
      <c r="B121" s="33">
        <v>5331</v>
      </c>
      <c r="C121" s="1" t="s">
        <v>339</v>
      </c>
      <c r="D121" s="31"/>
      <c r="E121" s="32"/>
    </row>
    <row r="122" spans="2:5" ht="12.75" customHeight="1" x14ac:dyDescent="0.2">
      <c r="B122" s="33">
        <v>5332</v>
      </c>
      <c r="C122" s="1" t="s">
        <v>340</v>
      </c>
      <c r="D122" s="31"/>
      <c r="E122" s="32"/>
    </row>
    <row r="123" spans="2:5" ht="12.75" customHeight="1" x14ac:dyDescent="0.2">
      <c r="B123" s="33">
        <v>5333</v>
      </c>
      <c r="C123" s="5" t="s">
        <v>341</v>
      </c>
      <c r="D123" s="31"/>
      <c r="E123" s="32"/>
    </row>
    <row r="124" spans="2:5" ht="12.75" customHeight="1" x14ac:dyDescent="0.2">
      <c r="B124" s="33">
        <v>5334</v>
      </c>
      <c r="C124" s="1" t="s">
        <v>342</v>
      </c>
      <c r="D124" s="31"/>
      <c r="E124" s="32"/>
    </row>
    <row r="125" spans="2:5" ht="12.75" customHeight="1" x14ac:dyDescent="0.2">
      <c r="B125" s="33">
        <v>5336</v>
      </c>
      <c r="C125" s="1" t="s">
        <v>343</v>
      </c>
      <c r="D125" s="31"/>
      <c r="E125" s="32"/>
    </row>
    <row r="126" spans="2:5" ht="12.75" customHeight="1" x14ac:dyDescent="0.2">
      <c r="B126" s="33">
        <v>5339</v>
      </c>
      <c r="C126" s="1" t="s">
        <v>344</v>
      </c>
      <c r="D126" s="31"/>
      <c r="E126" s="32"/>
    </row>
    <row r="127" spans="2:5" ht="12.75" customHeight="1" x14ac:dyDescent="0.2">
      <c r="B127" s="33">
        <v>5341</v>
      </c>
      <c r="C127" s="3" t="s">
        <v>345</v>
      </c>
      <c r="D127" s="31"/>
      <c r="E127" s="32"/>
    </row>
    <row r="128" spans="2:5" ht="12.75" customHeight="1" x14ac:dyDescent="0.2">
      <c r="B128" s="33">
        <v>5342</v>
      </c>
      <c r="C128" s="1" t="s">
        <v>346</v>
      </c>
      <c r="D128" s="31">
        <v>31672.99</v>
      </c>
      <c r="E128" s="32"/>
    </row>
    <row r="129" spans="2:5" ht="12.75" customHeight="1" x14ac:dyDescent="0.2">
      <c r="B129" s="33">
        <v>5343</v>
      </c>
      <c r="C129" s="1" t="s">
        <v>347</v>
      </c>
      <c r="D129" s="31"/>
      <c r="E129" s="32"/>
    </row>
    <row r="130" spans="2:5" ht="12.75" customHeight="1" x14ac:dyDescent="0.2">
      <c r="B130" s="33">
        <v>5344</v>
      </c>
      <c r="C130" s="3" t="s">
        <v>348</v>
      </c>
      <c r="D130" s="31"/>
      <c r="E130" s="32"/>
    </row>
    <row r="131" spans="2:5" ht="12.75" customHeight="1" x14ac:dyDescent="0.2">
      <c r="B131" s="33">
        <v>5345</v>
      </c>
      <c r="C131" s="3" t="s">
        <v>349</v>
      </c>
      <c r="D131" s="31"/>
      <c r="E131" s="32"/>
    </row>
    <row r="132" spans="2:5" ht="12.75" customHeight="1" x14ac:dyDescent="0.2">
      <c r="B132" s="33">
        <v>5346</v>
      </c>
      <c r="C132" s="5" t="s">
        <v>350</v>
      </c>
      <c r="D132" s="31"/>
      <c r="E132" s="32"/>
    </row>
    <row r="133" spans="2:5" ht="12.75" customHeight="1" x14ac:dyDescent="0.2">
      <c r="B133" s="2">
        <v>5347</v>
      </c>
      <c r="C133" s="3" t="s">
        <v>351</v>
      </c>
      <c r="D133" s="31"/>
      <c r="E133" s="32"/>
    </row>
    <row r="134" spans="2:5" ht="12.75" customHeight="1" x14ac:dyDescent="0.2">
      <c r="B134" s="2">
        <v>5348</v>
      </c>
      <c r="C134" s="3" t="s">
        <v>352</v>
      </c>
      <c r="D134" s="31"/>
      <c r="E134" s="32"/>
    </row>
    <row r="135" spans="2:5" ht="12.75" customHeight="1" x14ac:dyDescent="0.2">
      <c r="B135" s="33">
        <v>5349</v>
      </c>
      <c r="C135" s="5" t="s">
        <v>353</v>
      </c>
      <c r="D135" s="31"/>
      <c r="E135" s="32"/>
    </row>
    <row r="136" spans="2:5" ht="12.75" customHeight="1" x14ac:dyDescent="0.2">
      <c r="B136" s="33">
        <v>5350</v>
      </c>
      <c r="C136" s="5" t="s">
        <v>354</v>
      </c>
      <c r="D136" s="31"/>
      <c r="E136" s="32"/>
    </row>
    <row r="137" spans="2:5" ht="12.75" customHeight="1" x14ac:dyDescent="0.2">
      <c r="B137" s="33">
        <v>5361</v>
      </c>
      <c r="C137" s="1" t="s">
        <v>355</v>
      </c>
      <c r="D137" s="31">
        <v>71000</v>
      </c>
      <c r="E137" s="32"/>
    </row>
    <row r="138" spans="2:5" ht="12.75" customHeight="1" x14ac:dyDescent="0.2">
      <c r="B138" s="33">
        <v>5362</v>
      </c>
      <c r="C138" s="1" t="s">
        <v>356</v>
      </c>
      <c r="D138" s="31">
        <v>1020</v>
      </c>
      <c r="E138" s="32"/>
    </row>
    <row r="139" spans="2:5" ht="12.75" customHeight="1" x14ac:dyDescent="0.2">
      <c r="B139" s="33">
        <v>5363</v>
      </c>
      <c r="C139" s="1" t="s">
        <v>357</v>
      </c>
      <c r="D139" s="31"/>
      <c r="E139" s="32"/>
    </row>
    <row r="140" spans="2:5" ht="12.75" customHeight="1" x14ac:dyDescent="0.2">
      <c r="B140" s="33">
        <v>5364</v>
      </c>
      <c r="C140" s="3" t="s">
        <v>358</v>
      </c>
      <c r="D140" s="31"/>
      <c r="E140" s="32"/>
    </row>
    <row r="141" spans="2:5" ht="12.75" customHeight="1" x14ac:dyDescent="0.2">
      <c r="B141" s="33">
        <v>5365</v>
      </c>
      <c r="C141" s="1" t="s">
        <v>359</v>
      </c>
      <c r="D141" s="31">
        <v>20</v>
      </c>
      <c r="E141" s="32"/>
    </row>
    <row r="142" spans="2:5" ht="12.75" customHeight="1" x14ac:dyDescent="0.2">
      <c r="B142" s="33">
        <v>5366</v>
      </c>
      <c r="C142" s="3" t="s">
        <v>360</v>
      </c>
      <c r="D142" s="31"/>
      <c r="E142" s="32"/>
    </row>
    <row r="143" spans="2:5" ht="12.75" customHeight="1" x14ac:dyDescent="0.2">
      <c r="B143" s="33">
        <v>5367</v>
      </c>
      <c r="C143" s="3" t="s">
        <v>361</v>
      </c>
      <c r="D143" s="31"/>
      <c r="E143" s="32"/>
    </row>
    <row r="144" spans="2:5" ht="12.75" customHeight="1" x14ac:dyDescent="0.2">
      <c r="B144" s="33">
        <v>5368</v>
      </c>
      <c r="C144" s="3" t="s">
        <v>362</v>
      </c>
      <c r="D144" s="31"/>
      <c r="E144" s="32"/>
    </row>
    <row r="145" spans="2:5" ht="12.75" customHeight="1" x14ac:dyDescent="0.2">
      <c r="B145" s="33">
        <v>5369</v>
      </c>
      <c r="C145" s="1" t="s">
        <v>333</v>
      </c>
      <c r="D145" s="31"/>
      <c r="E145" s="32"/>
    </row>
    <row r="146" spans="2:5" ht="12.75" customHeight="1" x14ac:dyDescent="0.2">
      <c r="B146" s="33">
        <v>5410</v>
      </c>
      <c r="C146" s="1" t="s">
        <v>363</v>
      </c>
      <c r="D146" s="31">
        <v>1080849</v>
      </c>
      <c r="E146" s="32"/>
    </row>
    <row r="147" spans="2:5" ht="12.75" customHeight="1" x14ac:dyDescent="0.2">
      <c r="B147" s="33">
        <v>5421</v>
      </c>
      <c r="C147" s="1" t="s">
        <v>364</v>
      </c>
      <c r="D147" s="31"/>
      <c r="E147" s="32"/>
    </row>
    <row r="148" spans="2:5" ht="12.75" customHeight="1" x14ac:dyDescent="0.2">
      <c r="B148" s="33">
        <v>5423</v>
      </c>
      <c r="C148" s="1" t="s">
        <v>365</v>
      </c>
      <c r="D148" s="31"/>
      <c r="E148" s="32"/>
    </row>
    <row r="149" spans="2:5" ht="12.75" customHeight="1" x14ac:dyDescent="0.2">
      <c r="B149" s="33">
        <v>5424</v>
      </c>
      <c r="C149" s="1" t="s">
        <v>366</v>
      </c>
      <c r="D149" s="31"/>
      <c r="E149" s="32"/>
    </row>
    <row r="150" spans="2:5" ht="12.75" customHeight="1" x14ac:dyDescent="0.2">
      <c r="B150" s="33">
        <v>5425</v>
      </c>
      <c r="C150" s="1" t="s">
        <v>367</v>
      </c>
      <c r="D150" s="31"/>
      <c r="E150" s="32"/>
    </row>
    <row r="151" spans="2:5" ht="12.75" customHeight="1" x14ac:dyDescent="0.2">
      <c r="B151" s="33">
        <v>5491</v>
      </c>
      <c r="C151" s="1" t="s">
        <v>368</v>
      </c>
      <c r="D151" s="31"/>
      <c r="E151" s="32"/>
    </row>
    <row r="152" spans="2:5" ht="12.75" customHeight="1" x14ac:dyDescent="0.2">
      <c r="B152" s="33">
        <v>5492</v>
      </c>
      <c r="C152" s="1" t="s">
        <v>369</v>
      </c>
      <c r="D152" s="31"/>
      <c r="E152" s="32"/>
    </row>
    <row r="153" spans="2:5" ht="12.75" customHeight="1" x14ac:dyDescent="0.2">
      <c r="B153" s="33">
        <v>5493</v>
      </c>
      <c r="C153" s="1" t="s">
        <v>370</v>
      </c>
      <c r="D153" s="31"/>
      <c r="E153" s="32"/>
    </row>
    <row r="154" spans="2:5" ht="12.75" customHeight="1" x14ac:dyDescent="0.2">
      <c r="B154" s="33">
        <v>5494</v>
      </c>
      <c r="C154" s="1" t="s">
        <v>371</v>
      </c>
      <c r="D154" s="31"/>
      <c r="E154" s="32"/>
    </row>
    <row r="155" spans="2:5" ht="12.75" customHeight="1" x14ac:dyDescent="0.2">
      <c r="B155" s="33">
        <v>5495</v>
      </c>
      <c r="C155" s="1" t="s">
        <v>372</v>
      </c>
      <c r="D155" s="31"/>
      <c r="E155" s="32"/>
    </row>
    <row r="156" spans="2:5" ht="12.75" customHeight="1" x14ac:dyDescent="0.2">
      <c r="B156" s="33">
        <v>5496</v>
      </c>
      <c r="C156" s="1" t="s">
        <v>373</v>
      </c>
      <c r="D156" s="31"/>
      <c r="E156" s="32"/>
    </row>
    <row r="157" spans="2:5" ht="12.75" customHeight="1" x14ac:dyDescent="0.2">
      <c r="B157" s="33">
        <v>5497</v>
      </c>
      <c r="C157" s="1" t="s">
        <v>374</v>
      </c>
      <c r="D157" s="31"/>
      <c r="E157" s="32"/>
    </row>
    <row r="158" spans="2:5" ht="12.75" customHeight="1" x14ac:dyDescent="0.2">
      <c r="B158" s="33">
        <v>5498</v>
      </c>
      <c r="C158" s="1" t="s">
        <v>375</v>
      </c>
      <c r="D158" s="31"/>
      <c r="E158" s="32"/>
    </row>
    <row r="159" spans="2:5" ht="12.75" customHeight="1" x14ac:dyDescent="0.2">
      <c r="B159" s="33">
        <v>5499</v>
      </c>
      <c r="C159" s="1" t="s">
        <v>376</v>
      </c>
      <c r="D159" s="31"/>
      <c r="E159" s="32"/>
    </row>
    <row r="160" spans="2:5" ht="12.75" customHeight="1" x14ac:dyDescent="0.2">
      <c r="B160" s="33">
        <v>5511</v>
      </c>
      <c r="C160" s="1" t="s">
        <v>377</v>
      </c>
      <c r="D160" s="31"/>
      <c r="E160" s="32"/>
    </row>
    <row r="161" spans="2:5" ht="12.75" customHeight="1" x14ac:dyDescent="0.2">
      <c r="B161" s="33">
        <v>5512</v>
      </c>
      <c r="C161" s="1" t="s">
        <v>378</v>
      </c>
      <c r="D161" s="31"/>
      <c r="E161" s="32"/>
    </row>
    <row r="162" spans="2:5" ht="12.75" customHeight="1" x14ac:dyDescent="0.2">
      <c r="B162" s="33">
        <v>5513</v>
      </c>
      <c r="C162" s="3" t="s">
        <v>379</v>
      </c>
      <c r="D162" s="31"/>
      <c r="E162" s="32"/>
    </row>
    <row r="163" spans="2:5" ht="12.75" customHeight="1" x14ac:dyDescent="0.2">
      <c r="B163" s="33">
        <v>5514</v>
      </c>
      <c r="C163" s="1" t="s">
        <v>380</v>
      </c>
      <c r="D163" s="31"/>
      <c r="E163" s="32"/>
    </row>
    <row r="164" spans="2:5" ht="12.75" customHeight="1" x14ac:dyDescent="0.2">
      <c r="B164" s="33">
        <v>5515</v>
      </c>
      <c r="C164" s="1" t="s">
        <v>381</v>
      </c>
      <c r="D164" s="31"/>
      <c r="E164" s="32"/>
    </row>
    <row r="165" spans="2:5" ht="12.75" customHeight="1" x14ac:dyDescent="0.2">
      <c r="B165" s="33">
        <v>5516</v>
      </c>
      <c r="C165" s="3" t="s">
        <v>382</v>
      </c>
      <c r="D165" s="31"/>
      <c r="E165" s="32"/>
    </row>
    <row r="166" spans="2:5" ht="12.75" customHeight="1" x14ac:dyDescent="0.2">
      <c r="B166" s="33">
        <v>5517</v>
      </c>
      <c r="C166" s="1" t="s">
        <v>383</v>
      </c>
      <c r="D166" s="31"/>
      <c r="E166" s="32"/>
    </row>
    <row r="167" spans="2:5" ht="12.75" customHeight="1" x14ac:dyDescent="0.2">
      <c r="B167" s="33">
        <v>5520</v>
      </c>
      <c r="C167" s="1" t="s">
        <v>384</v>
      </c>
      <c r="D167" s="31"/>
      <c r="E167" s="32"/>
    </row>
    <row r="168" spans="2:5" ht="12.75" customHeight="1" x14ac:dyDescent="0.2">
      <c r="B168" s="33">
        <v>5531</v>
      </c>
      <c r="C168" s="1" t="s">
        <v>385</v>
      </c>
      <c r="D168" s="31"/>
      <c r="E168" s="32"/>
    </row>
    <row r="169" spans="2:5" ht="12.75" customHeight="1" x14ac:dyDescent="0.2">
      <c r="B169" s="33">
        <v>5532</v>
      </c>
      <c r="C169" s="1" t="s">
        <v>386</v>
      </c>
      <c r="D169" s="31"/>
      <c r="E169" s="32"/>
    </row>
    <row r="170" spans="2:5" ht="12.75" customHeight="1" x14ac:dyDescent="0.2">
      <c r="B170" s="33">
        <v>5541</v>
      </c>
      <c r="C170" s="1" t="s">
        <v>387</v>
      </c>
      <c r="D170" s="31">
        <v>1700</v>
      </c>
      <c r="E170" s="32"/>
    </row>
    <row r="171" spans="2:5" ht="12.75" customHeight="1" x14ac:dyDescent="0.2">
      <c r="B171" s="33">
        <v>5542</v>
      </c>
      <c r="C171" s="1" t="s">
        <v>388</v>
      </c>
      <c r="D171" s="31"/>
      <c r="E171" s="32"/>
    </row>
    <row r="172" spans="2:5" ht="12.75" customHeight="1" x14ac:dyDescent="0.2">
      <c r="B172" s="33">
        <v>5611</v>
      </c>
      <c r="C172" s="3" t="s">
        <v>389</v>
      </c>
      <c r="D172" s="31"/>
      <c r="E172" s="32"/>
    </row>
    <row r="173" spans="2:5" ht="12.75" customHeight="1" x14ac:dyDescent="0.2">
      <c r="B173" s="33">
        <v>5612</v>
      </c>
      <c r="C173" s="3" t="s">
        <v>390</v>
      </c>
      <c r="D173" s="31"/>
      <c r="E173" s="32"/>
    </row>
    <row r="174" spans="2:5" ht="12.75" customHeight="1" x14ac:dyDescent="0.2">
      <c r="B174" s="33">
        <v>5613</v>
      </c>
      <c r="C174" s="3" t="s">
        <v>391</v>
      </c>
      <c r="D174" s="31"/>
      <c r="E174" s="32"/>
    </row>
    <row r="175" spans="2:5" ht="12.75" customHeight="1" x14ac:dyDescent="0.2">
      <c r="B175" s="33">
        <v>5614</v>
      </c>
      <c r="C175" s="3" t="s">
        <v>392</v>
      </c>
      <c r="D175" s="31"/>
      <c r="E175" s="32"/>
    </row>
    <row r="176" spans="2:5" ht="12.75" customHeight="1" x14ac:dyDescent="0.2">
      <c r="B176" s="33">
        <v>5615</v>
      </c>
      <c r="C176" s="3" t="s">
        <v>393</v>
      </c>
      <c r="D176" s="31"/>
      <c r="E176" s="32"/>
    </row>
    <row r="177" spans="2:5" ht="12.75" customHeight="1" x14ac:dyDescent="0.2">
      <c r="B177" s="33">
        <v>5619</v>
      </c>
      <c r="C177" s="3" t="s">
        <v>394</v>
      </c>
      <c r="D177" s="31"/>
      <c r="E177" s="32"/>
    </row>
    <row r="178" spans="2:5" ht="12.75" customHeight="1" x14ac:dyDescent="0.2">
      <c r="B178" s="33">
        <v>5621</v>
      </c>
      <c r="C178" s="3" t="s">
        <v>395</v>
      </c>
      <c r="D178" s="31"/>
      <c r="E178" s="32"/>
    </row>
    <row r="179" spans="2:5" ht="12.75" customHeight="1" x14ac:dyDescent="0.2">
      <c r="B179" s="33">
        <v>5622</v>
      </c>
      <c r="C179" s="3" t="s">
        <v>396</v>
      </c>
      <c r="D179" s="31"/>
      <c r="E179" s="32"/>
    </row>
    <row r="180" spans="2:5" ht="12.75" customHeight="1" x14ac:dyDescent="0.2">
      <c r="B180" s="33">
        <v>5623</v>
      </c>
      <c r="C180" s="3" t="s">
        <v>397</v>
      </c>
      <c r="D180" s="31"/>
      <c r="E180" s="32"/>
    </row>
    <row r="181" spans="2:5" ht="12.75" customHeight="1" x14ac:dyDescent="0.2">
      <c r="B181" s="33">
        <v>5624</v>
      </c>
      <c r="C181" s="3" t="s">
        <v>398</v>
      </c>
      <c r="D181" s="31"/>
      <c r="E181" s="32"/>
    </row>
    <row r="182" spans="2:5" ht="12.75" customHeight="1" x14ac:dyDescent="0.2">
      <c r="B182" s="33">
        <v>5629</v>
      </c>
      <c r="C182" s="3" t="s">
        <v>399</v>
      </c>
      <c r="D182" s="31"/>
      <c r="E182" s="32"/>
    </row>
    <row r="183" spans="2:5" ht="12.75" customHeight="1" x14ac:dyDescent="0.2">
      <c r="B183" s="33">
        <v>5631</v>
      </c>
      <c r="C183" s="3" t="s">
        <v>400</v>
      </c>
      <c r="D183" s="31"/>
      <c r="E183" s="32"/>
    </row>
    <row r="184" spans="2:5" ht="12.75" customHeight="1" x14ac:dyDescent="0.2">
      <c r="B184" s="33">
        <v>5632</v>
      </c>
      <c r="C184" s="3" t="s">
        <v>401</v>
      </c>
      <c r="D184" s="31"/>
      <c r="E184" s="32"/>
    </row>
    <row r="185" spans="2:5" ht="12.75" customHeight="1" x14ac:dyDescent="0.2">
      <c r="B185" s="33">
        <v>5633</v>
      </c>
      <c r="C185" s="3" t="s">
        <v>402</v>
      </c>
      <c r="D185" s="31"/>
      <c r="E185" s="32"/>
    </row>
    <row r="186" spans="2:5" ht="12.75" customHeight="1" x14ac:dyDescent="0.2">
      <c r="B186" s="33">
        <v>5634</v>
      </c>
      <c r="C186" s="3" t="s">
        <v>403</v>
      </c>
      <c r="D186" s="31"/>
      <c r="E186" s="32"/>
    </row>
    <row r="187" spans="2:5" ht="12.75" customHeight="1" x14ac:dyDescent="0.2">
      <c r="B187" s="33">
        <v>5639</v>
      </c>
      <c r="C187" s="3" t="s">
        <v>404</v>
      </c>
      <c r="D187" s="31"/>
      <c r="E187" s="32"/>
    </row>
    <row r="188" spans="2:5" ht="12.75" customHeight="1" x14ac:dyDescent="0.2">
      <c r="B188" s="33">
        <v>5641</v>
      </c>
      <c r="C188" s="3" t="s">
        <v>405</v>
      </c>
      <c r="D188" s="31"/>
      <c r="E188" s="32"/>
    </row>
    <row r="189" spans="2:5" ht="12.75" customHeight="1" x14ac:dyDescent="0.2">
      <c r="B189" s="33">
        <v>5642</v>
      </c>
      <c r="C189" s="3" t="s">
        <v>406</v>
      </c>
      <c r="D189" s="31"/>
      <c r="E189" s="32"/>
    </row>
    <row r="190" spans="2:5" ht="12.75" customHeight="1" x14ac:dyDescent="0.2">
      <c r="B190" s="33">
        <v>5649</v>
      </c>
      <c r="C190" s="3" t="s">
        <v>407</v>
      </c>
      <c r="D190" s="31"/>
      <c r="E190" s="32"/>
    </row>
    <row r="191" spans="2:5" ht="12.75" customHeight="1" x14ac:dyDescent="0.2">
      <c r="B191" s="33">
        <v>5651</v>
      </c>
      <c r="C191" s="3" t="s">
        <v>408</v>
      </c>
      <c r="D191" s="31"/>
      <c r="E191" s="32"/>
    </row>
    <row r="192" spans="2:5" ht="12.75" customHeight="1" x14ac:dyDescent="0.2">
      <c r="B192" s="33">
        <v>5652</v>
      </c>
      <c r="C192" s="3" t="s">
        <v>409</v>
      </c>
      <c r="D192" s="31"/>
      <c r="E192" s="32"/>
    </row>
    <row r="193" spans="2:5" ht="12.75" customHeight="1" x14ac:dyDescent="0.2">
      <c r="B193" s="33">
        <v>5659</v>
      </c>
      <c r="C193" s="3" t="s">
        <v>410</v>
      </c>
      <c r="D193" s="31"/>
      <c r="E193" s="32"/>
    </row>
    <row r="194" spans="2:5" ht="12.75" customHeight="1" x14ac:dyDescent="0.2">
      <c r="B194" s="33">
        <v>5660</v>
      </c>
      <c r="C194" s="3" t="s">
        <v>411</v>
      </c>
      <c r="D194" s="31"/>
      <c r="E194" s="32"/>
    </row>
    <row r="195" spans="2:5" ht="12.75" customHeight="1" x14ac:dyDescent="0.2">
      <c r="B195" s="33">
        <v>5670</v>
      </c>
      <c r="C195" s="3" t="s">
        <v>412</v>
      </c>
      <c r="D195" s="31"/>
      <c r="E195" s="32"/>
    </row>
    <row r="196" spans="2:5" ht="12.75" customHeight="1" x14ac:dyDescent="0.2">
      <c r="B196" s="33">
        <v>5711</v>
      </c>
      <c r="C196" s="3" t="s">
        <v>413</v>
      </c>
      <c r="D196" s="31"/>
      <c r="E196" s="32"/>
    </row>
    <row r="197" spans="2:5" ht="12.75" customHeight="1" x14ac:dyDescent="0.2">
      <c r="B197" s="33">
        <v>5719</v>
      </c>
      <c r="C197" s="1" t="s">
        <v>414</v>
      </c>
      <c r="D197" s="31"/>
      <c r="E197" s="32"/>
    </row>
    <row r="198" spans="2:5" ht="12.75" customHeight="1" x14ac:dyDescent="0.2">
      <c r="B198" s="33">
        <v>5811</v>
      </c>
      <c r="C198" s="1" t="s">
        <v>415</v>
      </c>
      <c r="D198" s="31"/>
      <c r="E198" s="32"/>
    </row>
    <row r="199" spans="2:5" ht="12.75" customHeight="1" x14ac:dyDescent="0.2">
      <c r="B199" s="33">
        <v>5812</v>
      </c>
      <c r="C199" s="1" t="s">
        <v>416</v>
      </c>
      <c r="D199" s="31"/>
      <c r="E199" s="32"/>
    </row>
    <row r="200" spans="2:5" ht="12.75" customHeight="1" x14ac:dyDescent="0.2">
      <c r="B200" s="33">
        <v>5901</v>
      </c>
      <c r="C200" s="1" t="s">
        <v>417</v>
      </c>
      <c r="D200" s="31"/>
      <c r="E200" s="32"/>
    </row>
    <row r="201" spans="2:5" ht="12.75" customHeight="1" x14ac:dyDescent="0.2">
      <c r="B201" s="33">
        <v>5902</v>
      </c>
      <c r="C201" s="1" t="s">
        <v>418</v>
      </c>
      <c r="D201" s="31"/>
      <c r="E201" s="32"/>
    </row>
    <row r="202" spans="2:5" ht="12.75" customHeight="1" x14ac:dyDescent="0.2">
      <c r="B202" s="33">
        <v>5904</v>
      </c>
      <c r="C202" s="3" t="s">
        <v>419</v>
      </c>
      <c r="D202" s="31"/>
      <c r="E202" s="32"/>
    </row>
    <row r="203" spans="2:5" ht="12.75" customHeight="1" x14ac:dyDescent="0.2">
      <c r="B203" s="33">
        <v>5909</v>
      </c>
      <c r="C203" s="1" t="s">
        <v>420</v>
      </c>
      <c r="D203" s="31">
        <v>100</v>
      </c>
      <c r="E203" s="32"/>
    </row>
    <row r="204" spans="2:5" ht="12.75" customHeight="1" x14ac:dyDescent="0.2">
      <c r="B204" s="2">
        <v>5991</v>
      </c>
      <c r="C204" s="3" t="s">
        <v>421</v>
      </c>
      <c r="D204" s="31"/>
      <c r="E204" s="32"/>
    </row>
    <row r="205" spans="2:5" ht="12.75" customHeight="1" x14ac:dyDescent="0.2">
      <c r="B205" s="33">
        <v>6111</v>
      </c>
      <c r="C205" s="1" t="s">
        <v>422</v>
      </c>
      <c r="D205" s="31">
        <v>42255</v>
      </c>
      <c r="E205" s="32"/>
    </row>
    <row r="206" spans="2:5" ht="12.75" customHeight="1" x14ac:dyDescent="0.2">
      <c r="B206" s="33">
        <v>6112</v>
      </c>
      <c r="C206" s="1" t="s">
        <v>423</v>
      </c>
      <c r="D206" s="31"/>
      <c r="E206" s="32"/>
    </row>
    <row r="207" spans="2:5" ht="12.75" customHeight="1" x14ac:dyDescent="0.2">
      <c r="B207" s="33">
        <v>6113</v>
      </c>
      <c r="C207" s="1" t="s">
        <v>424</v>
      </c>
      <c r="D207" s="31"/>
      <c r="E207" s="32"/>
    </row>
    <row r="208" spans="2:5" ht="12.75" customHeight="1" x14ac:dyDescent="0.2">
      <c r="B208" s="33">
        <v>6119</v>
      </c>
      <c r="C208" s="1" t="s">
        <v>425</v>
      </c>
      <c r="D208" s="31"/>
      <c r="E208" s="32"/>
    </row>
    <row r="209" spans="2:5" ht="12.75" customHeight="1" x14ac:dyDescent="0.2">
      <c r="B209" s="33">
        <v>6121</v>
      </c>
      <c r="C209" s="1" t="s">
        <v>426</v>
      </c>
      <c r="D209" s="31">
        <v>85666</v>
      </c>
      <c r="E209" s="32"/>
    </row>
    <row r="210" spans="2:5" ht="12.75" customHeight="1" x14ac:dyDescent="0.2">
      <c r="B210" s="33">
        <v>6122</v>
      </c>
      <c r="C210" s="1" t="s">
        <v>427</v>
      </c>
      <c r="D210" s="31">
        <v>39469</v>
      </c>
      <c r="E210" s="32">
        <v>20930</v>
      </c>
    </row>
    <row r="211" spans="2:5" ht="12.75" customHeight="1" x14ac:dyDescent="0.2">
      <c r="B211" s="33">
        <v>6123</v>
      </c>
      <c r="C211" s="1" t="s">
        <v>428</v>
      </c>
      <c r="D211" s="31">
        <v>20114</v>
      </c>
      <c r="E211" s="32"/>
    </row>
    <row r="212" spans="2:5" ht="12.75" customHeight="1" x14ac:dyDescent="0.2">
      <c r="B212" s="33">
        <v>6124</v>
      </c>
      <c r="C212" s="3" t="s">
        <v>429</v>
      </c>
      <c r="D212" s="31"/>
      <c r="E212" s="32"/>
    </row>
    <row r="213" spans="2:5" ht="12.75" customHeight="1" x14ac:dyDescent="0.2">
      <c r="B213" s="33">
        <v>6125</v>
      </c>
      <c r="C213" s="1" t="s">
        <v>430</v>
      </c>
      <c r="D213" s="31">
        <v>25851</v>
      </c>
      <c r="E213" s="32"/>
    </row>
    <row r="214" spans="2:5" ht="12.75" customHeight="1" x14ac:dyDescent="0.2">
      <c r="B214" s="33">
        <v>6127</v>
      </c>
      <c r="C214" s="1" t="s">
        <v>431</v>
      </c>
      <c r="D214" s="31"/>
      <c r="E214" s="32"/>
    </row>
    <row r="215" spans="2:5" ht="12.75" customHeight="1" x14ac:dyDescent="0.2">
      <c r="B215" s="33">
        <v>6129</v>
      </c>
      <c r="C215" s="1" t="s">
        <v>432</v>
      </c>
      <c r="D215" s="31"/>
      <c r="E215" s="32"/>
    </row>
    <row r="216" spans="2:5" ht="12.75" customHeight="1" x14ac:dyDescent="0.2">
      <c r="B216" s="33">
        <v>6130</v>
      </c>
      <c r="C216" s="1" t="s">
        <v>433</v>
      </c>
      <c r="D216" s="31"/>
      <c r="E216" s="32"/>
    </row>
    <row r="217" spans="2:5" ht="12.75" customHeight="1" x14ac:dyDescent="0.2">
      <c r="B217" s="33">
        <v>6141</v>
      </c>
      <c r="C217" s="3" t="s">
        <v>434</v>
      </c>
      <c r="D217" s="31"/>
      <c r="E217" s="32"/>
    </row>
    <row r="218" spans="2:5" ht="12.75" customHeight="1" x14ac:dyDescent="0.2">
      <c r="B218" s="33">
        <v>6142</v>
      </c>
      <c r="C218" s="3" t="s">
        <v>435</v>
      </c>
      <c r="D218" s="31"/>
      <c r="E218" s="32"/>
    </row>
    <row r="219" spans="2:5" ht="12.75" customHeight="1" x14ac:dyDescent="0.2">
      <c r="B219" s="33">
        <v>6201</v>
      </c>
      <c r="C219" s="3" t="s">
        <v>436</v>
      </c>
      <c r="D219" s="31"/>
      <c r="E219" s="32"/>
    </row>
    <row r="220" spans="2:5" ht="12.75" customHeight="1" x14ac:dyDescent="0.2">
      <c r="B220" s="33">
        <v>6202</v>
      </c>
      <c r="C220" s="3" t="s">
        <v>437</v>
      </c>
      <c r="D220" s="31"/>
      <c r="E220" s="32"/>
    </row>
    <row r="221" spans="2:5" ht="12.75" customHeight="1" x14ac:dyDescent="0.2">
      <c r="B221" s="33">
        <v>6209</v>
      </c>
      <c r="C221" s="3" t="s">
        <v>438</v>
      </c>
      <c r="D221" s="31"/>
      <c r="E221" s="32"/>
    </row>
    <row r="222" spans="2:5" ht="12.75" customHeight="1" x14ac:dyDescent="0.2">
      <c r="B222" s="33">
        <v>6211</v>
      </c>
      <c r="C222" s="3" t="s">
        <v>439</v>
      </c>
      <c r="D222" s="31"/>
      <c r="E222" s="32"/>
    </row>
    <row r="223" spans="2:5" ht="12.75" customHeight="1" x14ac:dyDescent="0.2">
      <c r="B223" s="33">
        <v>6212</v>
      </c>
      <c r="C223" s="3" t="s">
        <v>440</v>
      </c>
      <c r="D223" s="31"/>
      <c r="E223" s="32"/>
    </row>
    <row r="224" spans="2:5" ht="12.75" customHeight="1" x14ac:dyDescent="0.2">
      <c r="B224" s="33">
        <v>6213</v>
      </c>
      <c r="C224" s="3" t="s">
        <v>441</v>
      </c>
      <c r="D224" s="31"/>
      <c r="E224" s="32"/>
    </row>
    <row r="225" spans="2:5" ht="12.75" customHeight="1" x14ac:dyDescent="0.2">
      <c r="B225" s="33">
        <v>6311</v>
      </c>
      <c r="C225" s="3" t="s">
        <v>442</v>
      </c>
      <c r="D225" s="31"/>
      <c r="E225" s="32"/>
    </row>
    <row r="226" spans="2:5" s="35" customFormat="1" ht="12.75" customHeight="1" x14ac:dyDescent="0.2">
      <c r="B226" s="33">
        <v>6312</v>
      </c>
      <c r="C226" s="1" t="s">
        <v>443</v>
      </c>
      <c r="D226" s="31"/>
      <c r="E226" s="34"/>
    </row>
    <row r="227" spans="2:5" s="35" customFormat="1" ht="12.75" customHeight="1" x14ac:dyDescent="0.2">
      <c r="B227" s="33">
        <v>6313</v>
      </c>
      <c r="C227" s="1" t="s">
        <v>444</v>
      </c>
      <c r="D227" s="31"/>
      <c r="E227" s="34"/>
    </row>
    <row r="228" spans="2:5" s="35" customFormat="1" ht="12.75" customHeight="1" x14ac:dyDescent="0.2">
      <c r="B228" s="33">
        <v>6314</v>
      </c>
      <c r="C228" s="3" t="s">
        <v>445</v>
      </c>
      <c r="D228" s="31"/>
      <c r="E228" s="34"/>
    </row>
    <row r="229" spans="2:5" ht="12.75" customHeight="1" x14ac:dyDescent="0.2">
      <c r="B229" s="36"/>
      <c r="C229" s="37" t="s">
        <v>308</v>
      </c>
      <c r="D229" s="31"/>
      <c r="E229" s="32"/>
    </row>
    <row r="230" spans="2:5" s="35" customFormat="1" ht="12.75" customHeight="1" x14ac:dyDescent="0.2">
      <c r="B230" s="36"/>
      <c r="C230" s="37" t="s">
        <v>446</v>
      </c>
      <c r="D230" s="31"/>
      <c r="E230" s="34"/>
    </row>
    <row r="231" spans="2:5" s="35" customFormat="1" ht="12.75" customHeight="1" x14ac:dyDescent="0.2">
      <c r="B231" s="36"/>
      <c r="C231" s="37" t="s">
        <v>310</v>
      </c>
      <c r="D231" s="31"/>
      <c r="E231" s="34"/>
    </row>
    <row r="232" spans="2:5" s="35" customFormat="1" ht="12.75" customHeight="1" x14ac:dyDescent="0.2">
      <c r="B232" s="33">
        <v>6315</v>
      </c>
      <c r="C232" s="3" t="s">
        <v>447</v>
      </c>
      <c r="D232" s="31"/>
      <c r="E232" s="34"/>
    </row>
    <row r="233" spans="2:5" s="35" customFormat="1" ht="12.75" customHeight="1" x14ac:dyDescent="0.2">
      <c r="B233" s="36"/>
      <c r="C233" s="37" t="s">
        <v>312</v>
      </c>
      <c r="D233" s="31"/>
      <c r="E233" s="34"/>
    </row>
    <row r="234" spans="2:5" s="35" customFormat="1" ht="12.75" customHeight="1" x14ac:dyDescent="0.2">
      <c r="B234" s="36"/>
      <c r="C234" s="37" t="s">
        <v>313</v>
      </c>
      <c r="D234" s="31"/>
      <c r="E234" s="34"/>
    </row>
    <row r="235" spans="2:5" ht="12.75" customHeight="1" x14ac:dyDescent="0.2">
      <c r="B235" s="36"/>
      <c r="C235" s="37" t="s">
        <v>314</v>
      </c>
      <c r="D235" s="31"/>
      <c r="E235" s="32"/>
    </row>
    <row r="236" spans="2:5" ht="12.75" customHeight="1" x14ac:dyDescent="0.2">
      <c r="B236" s="36"/>
      <c r="C236" s="37" t="s">
        <v>315</v>
      </c>
      <c r="D236" s="31"/>
      <c r="E236" s="32"/>
    </row>
    <row r="237" spans="2:5" ht="12.75" customHeight="1" x14ac:dyDescent="0.2">
      <c r="B237" s="36"/>
      <c r="C237" s="37" t="s">
        <v>316</v>
      </c>
      <c r="D237" s="31"/>
      <c r="E237" s="32"/>
    </row>
    <row r="238" spans="2:5" ht="12.75" customHeight="1" x14ac:dyDescent="0.2">
      <c r="B238" s="33">
        <v>6316</v>
      </c>
      <c r="C238" s="1" t="s">
        <v>448</v>
      </c>
      <c r="D238" s="31"/>
      <c r="E238" s="32"/>
    </row>
    <row r="239" spans="2:5" ht="12.75" customHeight="1" x14ac:dyDescent="0.2">
      <c r="B239" s="33">
        <v>6319</v>
      </c>
      <c r="C239" s="1" t="s">
        <v>449</v>
      </c>
      <c r="D239" s="31"/>
      <c r="E239" s="32"/>
    </row>
    <row r="240" spans="2:5" ht="12.75" customHeight="1" x14ac:dyDescent="0.2">
      <c r="B240" s="33">
        <v>6321</v>
      </c>
      <c r="C240" s="1" t="s">
        <v>450</v>
      </c>
      <c r="D240" s="31"/>
      <c r="E240" s="32"/>
    </row>
    <row r="241" spans="2:5" ht="12.75" customHeight="1" x14ac:dyDescent="0.2">
      <c r="B241" s="33">
        <v>6322</v>
      </c>
      <c r="C241" s="1" t="s">
        <v>451</v>
      </c>
      <c r="D241" s="31"/>
      <c r="E241" s="32"/>
    </row>
    <row r="242" spans="2:5" ht="12.75" customHeight="1" x14ac:dyDescent="0.2">
      <c r="B242" s="33">
        <v>6323</v>
      </c>
      <c r="C242" s="1" t="s">
        <v>452</v>
      </c>
      <c r="D242" s="31"/>
      <c r="E242" s="32"/>
    </row>
    <row r="243" spans="2:5" ht="12.75" customHeight="1" x14ac:dyDescent="0.2">
      <c r="B243" s="33">
        <v>6324</v>
      </c>
      <c r="C243" s="3" t="s">
        <v>453</v>
      </c>
      <c r="D243" s="31"/>
      <c r="E243" s="32"/>
    </row>
    <row r="244" spans="2:5" ht="12.75" customHeight="1" x14ac:dyDescent="0.2">
      <c r="B244" s="33">
        <v>6329</v>
      </c>
      <c r="C244" s="1" t="s">
        <v>454</v>
      </c>
      <c r="D244" s="31"/>
      <c r="E244" s="32"/>
    </row>
    <row r="245" spans="2:5" ht="12.75" customHeight="1" x14ac:dyDescent="0.2">
      <c r="B245" s="33">
        <v>6331</v>
      </c>
      <c r="C245" s="3" t="s">
        <v>455</v>
      </c>
      <c r="D245" s="31"/>
      <c r="E245" s="32"/>
    </row>
    <row r="246" spans="2:5" ht="12.75" customHeight="1" x14ac:dyDescent="0.2">
      <c r="B246" s="33">
        <v>6332</v>
      </c>
      <c r="C246" s="3" t="s">
        <v>456</v>
      </c>
      <c r="D246" s="31"/>
      <c r="E246" s="32"/>
    </row>
    <row r="247" spans="2:5" ht="12.75" customHeight="1" x14ac:dyDescent="0.2">
      <c r="B247" s="33">
        <v>6333</v>
      </c>
      <c r="C247" s="3" t="s">
        <v>457</v>
      </c>
      <c r="D247" s="31"/>
      <c r="E247" s="32"/>
    </row>
    <row r="248" spans="2:5" ht="12.75" customHeight="1" x14ac:dyDescent="0.2">
      <c r="B248" s="33">
        <v>6334</v>
      </c>
      <c r="C248" s="3" t="s">
        <v>458</v>
      </c>
      <c r="D248" s="31"/>
      <c r="E248" s="32"/>
    </row>
    <row r="249" spans="2:5" ht="12.75" customHeight="1" x14ac:dyDescent="0.2">
      <c r="B249" s="33">
        <v>6335</v>
      </c>
      <c r="C249" s="3" t="s">
        <v>459</v>
      </c>
      <c r="D249" s="31"/>
      <c r="E249" s="32"/>
    </row>
    <row r="250" spans="2:5" ht="12.75" customHeight="1" x14ac:dyDescent="0.2">
      <c r="B250" s="33">
        <v>6339</v>
      </c>
      <c r="C250" s="3" t="s">
        <v>460</v>
      </c>
      <c r="D250" s="31"/>
      <c r="E250" s="32"/>
    </row>
    <row r="251" spans="2:5" ht="12.75" customHeight="1" x14ac:dyDescent="0.2">
      <c r="B251" s="33">
        <v>6341</v>
      </c>
      <c r="C251" s="3" t="s">
        <v>461</v>
      </c>
      <c r="D251" s="31"/>
      <c r="E251" s="32"/>
    </row>
    <row r="252" spans="2:5" ht="12.75" customHeight="1" x14ac:dyDescent="0.2">
      <c r="B252" s="33">
        <v>6342</v>
      </c>
      <c r="C252" s="3" t="s">
        <v>462</v>
      </c>
      <c r="D252" s="31"/>
      <c r="E252" s="32"/>
    </row>
    <row r="253" spans="2:5" ht="12.75" customHeight="1" x14ac:dyDescent="0.2">
      <c r="B253" s="33">
        <v>6343</v>
      </c>
      <c r="C253" s="3" t="s">
        <v>463</v>
      </c>
      <c r="D253" s="31"/>
      <c r="E253" s="32"/>
    </row>
    <row r="254" spans="2:5" ht="12.75" customHeight="1" x14ac:dyDescent="0.2">
      <c r="B254" s="33">
        <v>6344</v>
      </c>
      <c r="C254" s="3" t="s">
        <v>464</v>
      </c>
      <c r="D254" s="31"/>
      <c r="E254" s="32"/>
    </row>
    <row r="255" spans="2:5" ht="12.75" customHeight="1" x14ac:dyDescent="0.2">
      <c r="B255" s="33">
        <v>6349</v>
      </c>
      <c r="C255" s="1" t="s">
        <v>465</v>
      </c>
      <c r="D255" s="31"/>
      <c r="E255" s="32"/>
    </row>
    <row r="256" spans="2:5" ht="12.75" customHeight="1" x14ac:dyDescent="0.2">
      <c r="B256" s="33">
        <v>6351</v>
      </c>
      <c r="C256" s="1" t="s">
        <v>466</v>
      </c>
      <c r="D256" s="31"/>
      <c r="E256" s="32"/>
    </row>
    <row r="257" spans="2:5" ht="12.75" customHeight="1" x14ac:dyDescent="0.2">
      <c r="B257" s="33">
        <v>6352</v>
      </c>
      <c r="C257" s="1" t="s">
        <v>467</v>
      </c>
      <c r="D257" s="31"/>
      <c r="E257" s="32"/>
    </row>
    <row r="258" spans="2:5" ht="12.75" customHeight="1" x14ac:dyDescent="0.2">
      <c r="B258" s="33">
        <v>6353</v>
      </c>
      <c r="C258" s="1" t="s">
        <v>468</v>
      </c>
      <c r="D258" s="31"/>
      <c r="E258" s="32"/>
    </row>
    <row r="259" spans="2:5" ht="12.75" customHeight="1" x14ac:dyDescent="0.2">
      <c r="B259" s="33">
        <v>6354</v>
      </c>
      <c r="C259" s="1" t="s">
        <v>469</v>
      </c>
      <c r="D259" s="31"/>
      <c r="E259" s="32"/>
    </row>
    <row r="260" spans="2:5" ht="12.75" customHeight="1" x14ac:dyDescent="0.2">
      <c r="B260" s="33">
        <v>6356</v>
      </c>
      <c r="C260" s="3" t="s">
        <v>470</v>
      </c>
      <c r="D260" s="31"/>
      <c r="E260" s="32"/>
    </row>
    <row r="261" spans="2:5" ht="12.75" customHeight="1" x14ac:dyDescent="0.2">
      <c r="B261" s="33">
        <v>6359</v>
      </c>
      <c r="C261" s="3" t="s">
        <v>471</v>
      </c>
      <c r="D261" s="31"/>
      <c r="E261" s="32"/>
    </row>
    <row r="262" spans="2:5" ht="12.75" customHeight="1" x14ac:dyDescent="0.2">
      <c r="B262" s="33">
        <v>6361</v>
      </c>
      <c r="C262" s="3" t="s">
        <v>472</v>
      </c>
      <c r="D262" s="31"/>
      <c r="E262" s="32"/>
    </row>
    <row r="263" spans="2:5" ht="12.75" customHeight="1" x14ac:dyDescent="0.2">
      <c r="B263" s="33">
        <v>6362</v>
      </c>
      <c r="C263" s="3" t="s">
        <v>473</v>
      </c>
      <c r="D263" s="31"/>
      <c r="E263" s="32"/>
    </row>
    <row r="264" spans="2:5" ht="12.75" customHeight="1" x14ac:dyDescent="0.2">
      <c r="B264" s="33">
        <v>6371</v>
      </c>
      <c r="C264" s="3" t="s">
        <v>474</v>
      </c>
      <c r="D264" s="31"/>
      <c r="E264" s="32"/>
    </row>
    <row r="265" spans="2:5" ht="12.75" customHeight="1" x14ac:dyDescent="0.2">
      <c r="B265" s="33">
        <v>6379</v>
      </c>
      <c r="C265" s="3" t="s">
        <v>475</v>
      </c>
      <c r="D265" s="31"/>
      <c r="E265" s="32"/>
    </row>
    <row r="266" spans="2:5" ht="12.75" customHeight="1" x14ac:dyDescent="0.2">
      <c r="B266" s="33">
        <v>6380</v>
      </c>
      <c r="C266" s="3" t="s">
        <v>476</v>
      </c>
      <c r="D266" s="31"/>
      <c r="E266" s="32"/>
    </row>
    <row r="267" spans="2:5" ht="12.75" customHeight="1" x14ac:dyDescent="0.2">
      <c r="B267" s="33">
        <v>6411</v>
      </c>
      <c r="C267" s="3" t="s">
        <v>477</v>
      </c>
      <c r="D267" s="31"/>
      <c r="E267" s="32"/>
    </row>
    <row r="268" spans="2:5" ht="12.75" customHeight="1" x14ac:dyDescent="0.2">
      <c r="B268" s="33">
        <v>6412</v>
      </c>
      <c r="C268" s="3" t="s">
        <v>478</v>
      </c>
      <c r="D268" s="31"/>
      <c r="E268" s="32"/>
    </row>
    <row r="269" spans="2:5" ht="12.75" customHeight="1" x14ac:dyDescent="0.2">
      <c r="B269" s="33">
        <v>6413</v>
      </c>
      <c r="C269" s="3" t="s">
        <v>479</v>
      </c>
      <c r="D269" s="31"/>
      <c r="E269" s="32"/>
    </row>
    <row r="270" spans="2:5" ht="12.75" customHeight="1" x14ac:dyDescent="0.2">
      <c r="B270" s="33">
        <v>6414</v>
      </c>
      <c r="C270" s="3" t="s">
        <v>480</v>
      </c>
      <c r="D270" s="31"/>
      <c r="E270" s="32"/>
    </row>
    <row r="271" spans="2:5" ht="12.75" customHeight="1" x14ac:dyDescent="0.2">
      <c r="B271" s="33">
        <v>6415</v>
      </c>
      <c r="C271" s="3" t="s">
        <v>481</v>
      </c>
      <c r="D271" s="31"/>
      <c r="E271" s="32"/>
    </row>
    <row r="272" spans="2:5" ht="12.75" customHeight="1" x14ac:dyDescent="0.2">
      <c r="B272" s="33">
        <v>6419</v>
      </c>
      <c r="C272" s="3" t="s">
        <v>482</v>
      </c>
      <c r="D272" s="31"/>
      <c r="E272" s="32"/>
    </row>
    <row r="273" spans="2:5" ht="12.75" customHeight="1" x14ac:dyDescent="0.2">
      <c r="B273" s="33">
        <v>6421</v>
      </c>
      <c r="C273" s="3" t="s">
        <v>483</v>
      </c>
      <c r="D273" s="31"/>
      <c r="E273" s="32"/>
    </row>
    <row r="274" spans="2:5" ht="12.75" customHeight="1" x14ac:dyDescent="0.2">
      <c r="B274" s="33">
        <v>6422</v>
      </c>
      <c r="C274" s="3" t="s">
        <v>484</v>
      </c>
      <c r="D274" s="31"/>
      <c r="E274" s="32"/>
    </row>
    <row r="275" spans="2:5" ht="12.75" customHeight="1" x14ac:dyDescent="0.2">
      <c r="B275" s="33">
        <v>6423</v>
      </c>
      <c r="C275" s="3" t="s">
        <v>485</v>
      </c>
      <c r="D275" s="31"/>
      <c r="E275" s="32"/>
    </row>
    <row r="276" spans="2:5" ht="12.75" customHeight="1" x14ac:dyDescent="0.2">
      <c r="B276" s="33">
        <v>6424</v>
      </c>
      <c r="C276" s="3" t="s">
        <v>486</v>
      </c>
      <c r="D276" s="31"/>
      <c r="E276" s="32"/>
    </row>
    <row r="277" spans="2:5" ht="12.75" customHeight="1" x14ac:dyDescent="0.2">
      <c r="B277" s="33">
        <v>6429</v>
      </c>
      <c r="C277" s="3" t="s">
        <v>487</v>
      </c>
      <c r="D277" s="31"/>
      <c r="E277" s="32"/>
    </row>
    <row r="278" spans="2:5" ht="12.75" customHeight="1" x14ac:dyDescent="0.2">
      <c r="B278" s="33">
        <v>6431</v>
      </c>
      <c r="C278" s="3" t="s">
        <v>488</v>
      </c>
      <c r="D278" s="31"/>
      <c r="E278" s="32"/>
    </row>
    <row r="279" spans="2:5" ht="12.75" customHeight="1" x14ac:dyDescent="0.2">
      <c r="B279" s="33">
        <v>6432</v>
      </c>
      <c r="C279" s="3" t="s">
        <v>489</v>
      </c>
      <c r="D279" s="31"/>
      <c r="E279" s="32"/>
    </row>
    <row r="280" spans="2:5" ht="12.75" customHeight="1" x14ac:dyDescent="0.2">
      <c r="B280" s="33">
        <v>6433</v>
      </c>
      <c r="C280" s="3" t="s">
        <v>490</v>
      </c>
      <c r="D280" s="31"/>
      <c r="E280" s="32"/>
    </row>
    <row r="281" spans="2:5" ht="12.75" customHeight="1" x14ac:dyDescent="0.2">
      <c r="B281" s="33">
        <v>6434</v>
      </c>
      <c r="C281" s="3" t="s">
        <v>491</v>
      </c>
      <c r="D281" s="31"/>
      <c r="E281" s="32"/>
    </row>
    <row r="282" spans="2:5" ht="12.75" customHeight="1" x14ac:dyDescent="0.2">
      <c r="B282" s="33">
        <v>6439</v>
      </c>
      <c r="C282" s="3" t="s">
        <v>492</v>
      </c>
      <c r="D282" s="31"/>
      <c r="E282" s="32"/>
    </row>
    <row r="283" spans="2:5" ht="12.75" customHeight="1" x14ac:dyDescent="0.2">
      <c r="B283" s="33">
        <v>6441</v>
      </c>
      <c r="C283" s="3" t="s">
        <v>493</v>
      </c>
      <c r="D283" s="31"/>
      <c r="E283" s="32"/>
    </row>
    <row r="284" spans="2:5" ht="12.75" customHeight="1" x14ac:dyDescent="0.2">
      <c r="B284" s="33">
        <v>6442</v>
      </c>
      <c r="C284" s="3" t="s">
        <v>494</v>
      </c>
      <c r="D284" s="31"/>
      <c r="E284" s="32"/>
    </row>
    <row r="285" spans="2:5" ht="12.75" customHeight="1" x14ac:dyDescent="0.2">
      <c r="B285" s="33">
        <v>6449</v>
      </c>
      <c r="C285" s="3" t="s">
        <v>495</v>
      </c>
      <c r="D285" s="31"/>
      <c r="E285" s="32"/>
    </row>
    <row r="286" spans="2:5" ht="12.75" customHeight="1" x14ac:dyDescent="0.2">
      <c r="B286" s="33">
        <v>6451</v>
      </c>
      <c r="C286" s="3" t="s">
        <v>496</v>
      </c>
      <c r="D286" s="31"/>
      <c r="E286" s="32"/>
    </row>
    <row r="287" spans="2:5" ht="12.75" customHeight="1" x14ac:dyDescent="0.2">
      <c r="B287" s="33">
        <v>6452</v>
      </c>
      <c r="C287" s="3" t="s">
        <v>497</v>
      </c>
      <c r="D287" s="31"/>
      <c r="E287" s="32"/>
    </row>
    <row r="288" spans="2:5" ht="12.75" customHeight="1" x14ac:dyDescent="0.2">
      <c r="B288" s="33">
        <v>6459</v>
      </c>
      <c r="C288" s="3" t="s">
        <v>498</v>
      </c>
      <c r="D288" s="31"/>
      <c r="E288" s="32"/>
    </row>
    <row r="289" spans="2:6" ht="12.75" customHeight="1" x14ac:dyDescent="0.2">
      <c r="B289" s="33">
        <v>6460</v>
      </c>
      <c r="C289" s="3" t="s">
        <v>499</v>
      </c>
      <c r="D289" s="31"/>
      <c r="E289" s="32"/>
    </row>
    <row r="290" spans="2:6" ht="12.75" customHeight="1" x14ac:dyDescent="0.2">
      <c r="B290" s="33">
        <v>6470</v>
      </c>
      <c r="C290" s="3" t="s">
        <v>500</v>
      </c>
      <c r="D290" s="31"/>
      <c r="E290" s="32"/>
    </row>
    <row r="291" spans="2:6" ht="12.75" customHeight="1" x14ac:dyDescent="0.2">
      <c r="B291" s="33">
        <v>6711</v>
      </c>
      <c r="C291" s="5" t="s">
        <v>501</v>
      </c>
      <c r="D291" s="31"/>
      <c r="E291" s="32"/>
    </row>
    <row r="292" spans="2:6" x14ac:dyDescent="0.2">
      <c r="B292" s="33">
        <v>6901</v>
      </c>
      <c r="C292" s="3" t="s">
        <v>502</v>
      </c>
      <c r="D292" s="31"/>
      <c r="E292" s="32"/>
    </row>
    <row r="293" spans="2:6" x14ac:dyDescent="0.2">
      <c r="B293" s="38">
        <v>6909</v>
      </c>
      <c r="C293" s="3" t="s">
        <v>503</v>
      </c>
      <c r="D293" s="39"/>
      <c r="E293" s="40"/>
    </row>
    <row r="294" spans="2:6" ht="12.75" thickBot="1" x14ac:dyDescent="0.25">
      <c r="B294" s="41" t="s">
        <v>50</v>
      </c>
      <c r="C294" s="42"/>
      <c r="D294" s="43">
        <f t="shared" ref="D294:E294" si="0">SUM(D238:D293,D232,D99:D228,D93,D5:D89)</f>
        <v>6661277.7358000008</v>
      </c>
      <c r="E294" s="44">
        <f t="shared" si="0"/>
        <v>23350</v>
      </c>
      <c r="F294" s="45"/>
    </row>
    <row r="295" spans="2:6" ht="12.75" thickBot="1" x14ac:dyDescent="0.25">
      <c r="B295" s="46" t="s">
        <v>504</v>
      </c>
      <c r="C295" s="42"/>
      <c r="D295" s="48"/>
      <c r="E295" s="47"/>
    </row>
    <row r="296" spans="2:6" ht="12.75" thickBot="1" x14ac:dyDescent="0.25">
      <c r="B296" s="46" t="s">
        <v>505</v>
      </c>
      <c r="C296" s="42"/>
      <c r="D296" s="48"/>
      <c r="E296" s="47"/>
    </row>
    <row r="297" spans="2:6" ht="12.75" thickBot="1" x14ac:dyDescent="0.25">
      <c r="B297" s="46" t="s">
        <v>506</v>
      </c>
      <c r="C297" s="42"/>
      <c r="D297" s="48"/>
      <c r="E297" s="47"/>
    </row>
  </sheetData>
  <mergeCells count="2">
    <mergeCell ref="B2:C3"/>
    <mergeCell ref="B4:C4"/>
  </mergeCells>
  <pageMargins left="0.78740157499999996" right="0.78740157499999996" top="0.984251969" bottom="0.984251969" header="0.4921259845" footer="0.4921259845"/>
  <pageSetup paperSize="9" scale="70" orientation="portrait" r:id="rId1"/>
  <headerFooter alignWithMargins="0"/>
  <rowBreaks count="1" manualBreakCount="1">
    <brk id="23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0A3DA21E27F64892D401E0C4CE98D7" ma:contentTypeVersion="1" ma:contentTypeDescription="Vytvoří nový dokument" ma:contentTypeScope="" ma:versionID="4693a14db813af6b85c3cb6768a7804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60559fe280591a221e7e36b4ea7df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Datum zahájení plánování je sloupec webu, který vytvořila funkce Publikování. Používá se k zadání data a času, od kterého se tato stránka začne návštěvníkům webu zobrazovat.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Datum ukončení plánování je sloupec webu, který vytvořila funkce Publikování. Používá se k zadání data a času, od kterého se tato stránka už nebude návštěvníkům webu zobrazova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15BC1B-51FD-4700-B05F-4970BBA442E2}"/>
</file>

<file path=customXml/itemProps2.xml><?xml version="1.0" encoding="utf-8"?>
<ds:datastoreItem xmlns:ds="http://schemas.openxmlformats.org/officeDocument/2006/customXml" ds:itemID="{F1FB6A44-2259-4348-8023-C76DD1E58111}"/>
</file>

<file path=customXml/itemProps3.xml><?xml version="1.0" encoding="utf-8"?>
<ds:datastoreItem xmlns:ds="http://schemas.openxmlformats.org/officeDocument/2006/customXml" ds:itemID="{57516714-B436-4F85-AB40-FD1E4C9F2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I.3 - P</vt:lpstr>
      <vt:lpstr>Příloha I.4 - V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Havelková Tereza</dc:creator>
  <cp:lastModifiedBy>Pospíšilová Martina, Ing.</cp:lastModifiedBy>
  <cp:lastPrinted>2020-07-07T10:47:47Z</cp:lastPrinted>
  <dcterms:created xsi:type="dcterms:W3CDTF">2015-07-14T09:07:38Z</dcterms:created>
  <dcterms:modified xsi:type="dcterms:W3CDTF">2024-02-15T10:13:09Z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Priloha 3 - Prijmy dle kapitol_NT 2017 I_pracovní.xlsx</vt:lpwstr>
  </property>
  <property fmtid="{D5CDD505-2E9C-101B-9397-08002B2CF9AE}" pid="3" name="ContentTypeId">
    <vt:lpwstr>0x0101003D0A3DA21E27F64892D401E0C4CE98D7</vt:lpwstr>
  </property>
  <property fmtid="{D5CDD505-2E9C-101B-9397-08002B2CF9AE}" pid="4" name="Order">
    <vt:r8>1300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